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<sst xmlns="http://schemas.openxmlformats.org/spreadsheetml/2006/main" count="137" uniqueCount="137">
  <si>
    <t xml:space="preserve"/>
  </si>
  <si>
    <t xml:space="preserve">IEI015</t>
  </si>
  <si>
    <t xml:space="preserve">Ude</t>
  </si>
  <si>
    <t xml:space="preserve">Rede de distribución interior en vivenda unifamiliar.</t>
  </si>
  <si>
    <r>
      <rPr>
        <sz val="7.80"/>
        <color rgb="FF000000"/>
        <rFont val="Arial"/>
        <family val="2"/>
      </rPr>
      <t xml:space="preserve">Rede eléctrica de distribución interior de una vivienda unifamiliar con </t>
    </r>
    <r>
      <rPr>
        <b/>
        <sz val="7.80"/>
        <color rgb="FF000000"/>
        <rFont val="Arial"/>
        <family val="2"/>
      </rPr>
      <t xml:space="preserve">electrificación elevada</t>
    </r>
    <r>
      <rPr>
        <sz val="7.80"/>
        <color rgb="FF000000"/>
        <rFont val="Arial"/>
        <family val="2"/>
      </rPr>
      <t xml:space="preserve">, con as seguintes estancias: </t>
    </r>
    <r>
      <rPr>
        <b/>
        <sz val="7.80"/>
        <color rgb="FF000000"/>
        <rFont val="Arial"/>
        <family val="2"/>
      </rPr>
      <t xml:space="preserve">acceso, vestíbulo, pasillo, comedor, dormitorio dobre, 2 dormitorios sinxelos, baño, aseo, cociña, galería, terraza, garaxe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cadro xeral de mando e protección</t>
    </r>
    <r>
      <rPr>
        <sz val="7.80"/>
        <color rgb="FF000000"/>
        <rFont val="Arial"/>
        <family val="2"/>
      </rPr>
      <t xml:space="preserve">; circuitos interiores con cableado baixo </t>
    </r>
    <r>
      <rPr>
        <b/>
        <sz val="7.80"/>
        <color rgb="FF000000"/>
        <rFont val="Arial"/>
        <family val="2"/>
      </rPr>
      <t xml:space="preserve">tubo protector</t>
    </r>
    <r>
      <rPr>
        <sz val="7.80"/>
        <color rgb="FF000000"/>
        <rFont val="Arial"/>
        <family val="2"/>
      </rPr>
      <t xml:space="preserve">: </t>
    </r>
    <r>
      <rPr>
        <b/>
        <sz val="7.80"/>
        <color rgb="FF000000"/>
        <rFont val="Arial"/>
        <family val="2"/>
      </rPr>
      <t xml:space="preserve">C1, C2, C3, C4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C5, C7, do tipo C2, C12 do tipo C5, 1 circuito para alumeado de emerxencia en garaxe</t>
    </r>
    <r>
      <rPr>
        <sz val="7.80"/>
        <color rgb="FF000000"/>
        <rFont val="Arial"/>
        <family val="2"/>
      </rPr>
      <t xml:space="preserve">; mecanismos </t>
    </r>
    <r>
      <rPr>
        <b/>
        <sz val="7.80"/>
        <color rgb="FF000000"/>
        <rFont val="Arial"/>
        <family val="2"/>
      </rPr>
      <t xml:space="preserve">gama básica (tecla ou tapa e marco: branca; embelecedor: branca)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</si>
  <si>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</si>
  <si>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</si>
  <si>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</si>
  <si>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</si>
  <si>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</si>
  <si>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</si>
  <si>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mt35cgm040m</t>
  </si>
  <si>
    <t xml:space="preserve">Ude</t>
  </si>
  <si>
    <t xml:space="preserve">Caixa empotrable con porta opaca, para aloxamento do interruptor de control de potencia (ICP) en compartimento independente e precintable e dos interruptores de protección da instalación, 1 fila de 4 módulos (ICP) 2 filas de 24 módulos. Fabricada en ABS autoextinguible, con grao de protección IP40, dobe illamento (clase II), cor branca RAL 9010. Segundo UNE-EN 60670-1.</t>
  </si>
  <si>
    <t xml:space="preserve">mt35cgm021abaal</t>
  </si>
  <si>
    <t xml:space="preserve">Ude</t>
  </si>
  <si>
    <t xml:space="preserve">Interruptor xeral automático (IGA), con 6 kA de poder de corte, de 40 A de intensidade nominal, curva C, de corte omnipolar (2P), de 2 módulos, incluso p/p de accesorios de montaxe. Segundo UNE-EN 60898-1.</t>
  </si>
  <si>
    <t xml:space="preserve">mt35cgm029ah</t>
  </si>
  <si>
    <t xml:space="preserve">Ude</t>
  </si>
  <si>
    <t xml:space="preserve">Interruptor diferencial instantáneo, 2P/40A/300mA, de 2 módulos, incluso p/p de accesorios de montaxe. Segundo UNE-EN 61008-1.</t>
  </si>
  <si>
    <t xml:space="preserve">mt35cgm029ab</t>
  </si>
  <si>
    <t xml:space="preserve">Ude</t>
  </si>
  <si>
    <t xml:space="preserve">Interruptor diferencial instantáneo, 2P/40A/30mA, de 2 módulos, incluso p/p de accesorios de montaxe. Segundo UNE-EN 61008-1.</t>
  </si>
  <si>
    <t xml:space="preserve">mt35cgm021bbaab</t>
  </si>
  <si>
    <t xml:space="preserve">Ude</t>
  </si>
  <si>
    <t xml:space="preserve">Interruptor automático magnetotérmico, con 6 kA de poder de corte, de 10 A de intensidade nominal, curva C, de corte omnipolar (2P), de 2 módulos, incluso p/p de accesorios de montaxe. Segundo UNE-EN 60898-1.</t>
  </si>
  <si>
    <t xml:space="preserve">mt35cgm021bbaad</t>
  </si>
  <si>
    <t xml:space="preserve">Ude</t>
  </si>
  <si>
    <t xml:space="preserve">Interruptor automático magnetotérmico, con 6 kA de poder de corte, de 16 A de intensidade nominal, curva C, de corte omnipolar (2P), de 2 módulos, incluso p/p de accesorios de montaxe. Segundo UNE-EN 60898-1.</t>
  </si>
  <si>
    <t xml:space="preserve">mt35cgm021bbaaf</t>
  </si>
  <si>
    <t xml:space="preserve">Ude</t>
  </si>
  <si>
    <t xml:space="preserve">Interruptor automático magnetotérmico, con 6 kA de poder de corte, de 20 A de intensidade nominal, curva C, de corte omnipolar (2P), de 2 módulos, incluso p/p de accesorios de montaxe. Segundo UNE-EN 60898-1.</t>
  </si>
  <si>
    <t xml:space="preserve">mt35cgm021bbaah</t>
  </si>
  <si>
    <t xml:space="preserve">Ude</t>
  </si>
  <si>
    <t xml:space="preserve">Interruptor automático magnetotérmico, con 6 kA de poder de corte, de 25 A de intensidade nominal, curva C, de corte omnipolar (2P), de 2 módulos, incluso p/p de accesorios de montaxe. Segundo UNE-EN 60898-1.</t>
  </si>
  <si>
    <t xml:space="preserve">mt35aia010a</t>
  </si>
  <si>
    <t xml:space="preserve">m</t>
  </si>
  <si>
    <t xml:space="preserve">Tubo curvable de PVC, corrugado, de cor negra, de 16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</si>
  <si>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mt35aia010b</t>
  </si>
  <si>
    <t xml:space="preserve">m</t>
  </si>
  <si>
    <t xml:space="preserve">Tubo curvable de PVC, corrugado, de cor negra, de 20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</si>
  <si>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mt35aia010c</t>
  </si>
  <si>
    <t xml:space="preserve">m</t>
  </si>
  <si>
    <t xml:space="preserve">Tubo curvable de PVC, corrugado, de cor negra, de 25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</si>
  <si>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mt35aia080aa</t>
  </si>
  <si>
    <t xml:space="preserve">m</t>
  </si>
  <si>
    <t xml:space="preserve">Tubo curvable, suministrado en rolo, de polietileno de dobre parede (interior lisa e exterior corrugada), de cor laranxa, de 40 mm de diámetro nominal, para canalización soterrada, resistencia á compresión 250 N, con grao de protección IP 549 segundo UNE 20324. Segundo UNE-EN 61386-1, UNE-EN 61386-22 e UNE-EN 50086-2-4.</t>
  </si>
  <si>
    <t xml:space="preserve">mt35caj020a</t>
  </si>
  <si>
    <t xml:space="preserve">Ude</t>
  </si>
  <si>
    <t xml:space="preserve">Caixa de derivación para empotrar de 105x105 mm, con grao de protección normal, regletas de conexión e tapa de rexistro.</t>
  </si>
  <si>
    <t xml:space="preserve">mt35caj020b</t>
  </si>
  <si>
    <t xml:space="preserve">Ude</t>
  </si>
  <si>
    <t xml:space="preserve">Caixa de derivación para empotrar de 105x165 mm, con grao de protección normal, regletas de conexión e tapa de rexistro.</t>
  </si>
  <si>
    <t xml:space="preserve">mt35caj010a</t>
  </si>
  <si>
    <t xml:space="preserve">Ude</t>
  </si>
  <si>
    <t xml:space="preserve">Caixa de encaixar universal, enlace polos 2 lados.</t>
  </si>
  <si>
    <t xml:space="preserve">mt35caj010b</t>
  </si>
  <si>
    <t xml:space="preserve">Ude</t>
  </si>
  <si>
    <t xml:space="preserve">Caixa de encaixar universal, enlace polos 4 lados.</t>
  </si>
  <si>
    <t xml:space="preserve">mt35caj011</t>
  </si>
  <si>
    <t xml:space="preserve">Ude</t>
  </si>
  <si>
    <t xml:space="preserve">Caixa de encaixar para toma de 25 A (especial para toma de corrente en cociñas).</t>
  </si>
  <si>
    <t xml:space="preserve">mt35cun040ba</t>
  </si>
  <si>
    <t xml:space="preserve">m</t>
  </si>
  <si>
    <t xml:space="preserve">Cable unipolar H07V-K con conductor multifilar de cobre clase 5 (-K) de 1,5 mm² de sección, con illamento de PVC (V), sendo a súa tensión asignada de 450/750 V, para circuito C1, iluminación. Segundo UNE 21031-3.</t>
  </si>
  <si>
    <t xml:space="preserve">mt35cun040cb</t>
  </si>
  <si>
    <t xml:space="preserve">m</t>
  </si>
  <si>
    <t xml:space="preserve">Cable unipolar H07V-K con conductor multifilar de cobre clase 5 (-K) de 2,5 mm² de sección, con illamento de PVC (V), sendo a súa tensión asignada de 450/750 V, para circuito C2, tomas de corrente de uso xeral e frigorífico. Segundo UNE 21031-3.</t>
  </si>
  <si>
    <t xml:space="preserve">mt35cun040dd</t>
  </si>
  <si>
    <t xml:space="preserve">m</t>
  </si>
  <si>
    <t xml:space="preserve">Cable unipolar H07V-K con conductor multifilar de cobre clase 5 (-K) de 6 mm² de sección, con illamento de PVC (V), sendo a súa tensión asignada de 450/750 V, para circuito C3, cociña e forno. Segundo UNE 21031-3.</t>
  </si>
  <si>
    <t xml:space="preserve">mt35cun040ec</t>
  </si>
  <si>
    <t xml:space="preserve">m</t>
  </si>
  <si>
    <t xml:space="preserve">Cable unipolar H07V-K con conductor multifilar de cobre clase 5 (-K) de 4 mm² de sección, con illamento de PVC (V), sendo a súa tensión asignada de 450/750 V, para circuito C4, lavadora, lavavaixelas e termo eléctrico. Segundo UNE 21031-3.</t>
  </si>
  <si>
    <t xml:space="preserve">mt35cun040fb</t>
  </si>
  <si>
    <t xml:space="preserve">m</t>
  </si>
  <si>
    <t xml:space="preserve">Cable unipolar H07V-K con conductor multifilar de cobre clase 5 (-K) de 2,5 mm² de sección, con illamento de PVC (V), sendo a súa tensión asignada de 450/750 V, para circuito C5, tomas de corrente dos cuartos de baño e de cociña. Segundo UNE 21031-3.</t>
  </si>
  <si>
    <t xml:space="preserve">mt35cun040hb</t>
  </si>
  <si>
    <t xml:space="preserve">m</t>
  </si>
  <si>
    <t xml:space="preserve">Cable unipolar H07V-K con conductor multifilar de cobre clase 5 (-K) de 2,5 mm² de sección, con illamento de PVC (V), sendo a súa tensión asignada de 450/750 V, para circuito C7, adicional do tipo C2, tomas de corrente de uso xeral e frigorífico. Segundo UNE 21031-3.</t>
  </si>
  <si>
    <t xml:space="preserve">mt35cun040ob</t>
  </si>
  <si>
    <t xml:space="preserve">m</t>
  </si>
  <si>
    <t xml:space="preserve">Cable unipolar H07V-K con conductor multifilar de cobre clase 5 (-K) de 2,5 mm² de sección, con illamento de PVC (V), sendo a súa tensión asignada de 450/750 V, para circuito C12, adicional do tipo C5, tomas de corrente dos cuartos de baño e de cociña. Segundo UNE 21031-3.</t>
  </si>
  <si>
    <t xml:space="preserve">mt35cun040aa</t>
  </si>
  <si>
    <t xml:space="preserve">m</t>
  </si>
  <si>
    <t xml:space="preserve">Cable unipolar H07V-K con conductor multifilar de cobre clase 5 (-K) de 1,5 mm² de sección, con illamento de PVC (V), sendo a súa tensión asignada de 450/750 V. Segundo UNE 21031-3.</t>
  </si>
  <si>
    <t xml:space="preserve">mt33seg100a</t>
  </si>
  <si>
    <t xml:space="preserve">Ude</t>
  </si>
  <si>
    <t xml:space="preserve">Interruptor unipolar, gama básica, con tecla simple e marco de 1 elemento de cor branca e embelecedor de cor branca.</t>
  </si>
  <si>
    <t xml:space="preserve">mt33seg111a</t>
  </si>
  <si>
    <t xml:space="preserve">Ude</t>
  </si>
  <si>
    <t xml:space="preserve">Dobre interruptor, gama básica, con tecla dobre e marco de 1 elemento de cor branca e embelecedor de cor branca.</t>
  </si>
  <si>
    <t xml:space="preserve">mt33seg101a</t>
  </si>
  <si>
    <t xml:space="preserve">Ude</t>
  </si>
  <si>
    <t xml:space="preserve">Interruptor bipolar, gama básica, con tecla bipolar e marco de 1 elemento de cor branca e embelecedor de cor branca.</t>
  </si>
  <si>
    <t xml:space="preserve">mt33seg102a</t>
  </si>
  <si>
    <t xml:space="preserve">Ude</t>
  </si>
  <si>
    <t xml:space="preserve">Conmutador, serie básica, con tecla simple e marco de 1 elemento de cor branca e embelecedor de cor branca.</t>
  </si>
  <si>
    <t xml:space="preserve">mt33seg103a</t>
  </si>
  <si>
    <t xml:space="preserve">Ude</t>
  </si>
  <si>
    <t xml:space="preserve">Conmutador de cruce, gama básica, con tecla simple e marco de 1 elemento de cor branca e embelecedor de cor branca.</t>
  </si>
  <si>
    <t xml:space="preserve">mt33seg104a</t>
  </si>
  <si>
    <t xml:space="preserve">Ude</t>
  </si>
  <si>
    <t xml:space="preserve">Pulsador, gama básica, con tecla con símbolo de timbre e marco de 1 elemento de cor branca e embelecedor de cor branca.</t>
  </si>
  <si>
    <t xml:space="preserve">mt33seg105a</t>
  </si>
  <si>
    <t xml:space="preserve">Ude</t>
  </si>
  <si>
    <t xml:space="preserve">Zumbador 230 V, gama básica, con tapa e marco de 1 elemento de cor branca e embelecedor de cor branca.</t>
  </si>
  <si>
    <t xml:space="preserve">mt33seg107a</t>
  </si>
  <si>
    <t xml:space="preserve">Ude</t>
  </si>
  <si>
    <t xml:space="preserve">Base de enchufe de 16 A 2P+T, gama básica, con tapa e marco de 1 elemento de cor branca e embelecedor de cor branca.</t>
  </si>
  <si>
    <t xml:space="preserve">mt33seg107d</t>
  </si>
  <si>
    <t xml:space="preserve">Ude</t>
  </si>
  <si>
    <t xml:space="preserve">Base de enchufe de 16 A 2P+T, gama básica, con tapa de cor branca.</t>
  </si>
  <si>
    <t xml:space="preserve">mt33sem117ab</t>
  </si>
  <si>
    <t xml:space="preserve">Ude</t>
  </si>
  <si>
    <t xml:space="preserve">Marco horizontal de 3 elementos, gama básica de cor branca.</t>
  </si>
  <si>
    <t xml:space="preserve">mt33seg110a</t>
  </si>
  <si>
    <t xml:space="preserve">Ude</t>
  </si>
  <si>
    <t xml:space="preserve">Base de enchufe de 25 A 2P+T y 250 V para cociña, gama básica, con tapa e marco de 1 elemento de cor branca e embelecedor de cor branca.</t>
  </si>
  <si>
    <t xml:space="preserve">mt33seg504a</t>
  </si>
  <si>
    <t xml:space="preserve">Ude</t>
  </si>
  <si>
    <t xml:space="preserve">Base de enchufe de 16 A 2P+T monobloc estanca, para instalación en superficie (IP 55), cor gris.</t>
  </si>
  <si>
    <t xml:space="preserve">mt35www010</t>
  </si>
  <si>
    <t xml:space="preserve">Ude</t>
  </si>
  <si>
    <t xml:space="preserve">Material auxiliar para instalacións eléctricas.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</si>
  <si>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</si>
  <si>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</si>
  <si>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</si>
  <si>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</si>
  <si>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</si>
  <si>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</si>
  <si>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</si>
  <si>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</si>
  <si>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</si>
  <si>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</si>
  <si>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112,33€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</si>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</sst>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49" customWidth="1"/>
    <col min="2" max="2" width="4.66" customWidth="1"/>
    <col min="3" max="3" width="23.02" customWidth="1"/>
    <col min="4" max="4" width="28.12" customWidth="1"/>
    <col min="5" max="5" width="15.30" customWidth="1"/>
    <col min="6" max="6" width="0.87" customWidth="1"/>
    <col min="7" max="7" width="8.16" customWidth="1"/>
    <col min="8" max="8" width="6.27" customWidth="1"/>
    <col min="9" max="9" width="2.4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27.980000</v>
      </c>
      <c r="I8" s="16"/>
      <c r="J8" s="16">
        <f ca="1">ROUND(INDIRECT(ADDRESS(ROW()+(0), COLUMN()+(-3), 1))*INDIRECT(ADDRESS(ROW()+(0), COLUMN()+(-2), 1)), 2)</f>
        <v>27.980000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42.070000</v>
      </c>
      <c r="I9" s="20"/>
      <c r="J9" s="20">
        <f ca="1">ROUND(INDIRECT(ADDRESS(ROW()+(0), COLUMN()+(-3), 1))*INDIRECT(ADDRESS(ROW()+(0), COLUMN()+(-2), 1)), 2)</f>
        <v>42.070000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91.270000</v>
      </c>
      <c r="I10" s="20"/>
      <c r="J10" s="20">
        <f ca="1">ROUND(INDIRECT(ADDRESS(ROW()+(0), COLUMN()+(-3), 1))*INDIRECT(ADDRESS(ROW()+(0), COLUMN()+(-2), 1)), 2)</f>
        <v>91.270000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20">
        <v>93.730000</v>
      </c>
      <c r="I11" s="20"/>
      <c r="J11" s="20">
        <f ca="1">ROUND(INDIRECT(ADDRESS(ROW()+(0), COLUMN()+(-3), 1))*INDIRECT(ADDRESS(ROW()+(0), COLUMN()+(-2), 1)), 2)</f>
        <v>187.460000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12.430000</v>
      </c>
      <c r="I12" s="20"/>
      <c r="J12" s="20">
        <f ca="1">ROUND(INDIRECT(ADDRESS(ROW()+(0), COLUMN()+(-3), 1))*INDIRECT(ADDRESS(ROW()+(0), COLUMN()+(-2), 1)), 2)</f>
        <v>12.430000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4.000000</v>
      </c>
      <c r="H13" s="20">
        <v>12.660000</v>
      </c>
      <c r="I13" s="20"/>
      <c r="J13" s="20">
        <f ca="1">ROUND(INDIRECT(ADDRESS(ROW()+(0), COLUMN()+(-3), 1))*INDIRECT(ADDRESS(ROW()+(0), COLUMN()+(-2), 1)), 2)</f>
        <v>50.640000</v>
      </c>
    </row>
    <row r="14" spans="1:10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13.590000</v>
      </c>
      <c r="I14" s="20"/>
      <c r="J14" s="20">
        <f ca="1">ROUND(INDIRECT(ADDRESS(ROW()+(0), COLUMN()+(-3), 1))*INDIRECT(ADDRESS(ROW()+(0), COLUMN()+(-2), 1)), 2)</f>
        <v>13.590000</v>
      </c>
    </row>
    <row r="15" spans="1:10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20">
        <v>14.080000</v>
      </c>
      <c r="I15" s="20"/>
      <c r="J15" s="20">
        <f ca="1">ROUND(INDIRECT(ADDRESS(ROW()+(0), COLUMN()+(-3), 1))*INDIRECT(ADDRESS(ROW()+(0), COLUMN()+(-2), 1)), 2)</f>
        <v>14.080000</v>
      </c>
    </row>
    <row r="16" spans="1:10" ht="50.4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159.360000</v>
      </c>
      <c r="H16" s="20">
        <v>0.260000</v>
      </c>
      <c r="I16" s="20"/>
      <c r="J16" s="20">
        <f ca="1">ROUND(INDIRECT(ADDRESS(ROW()+(0), COLUMN()+(-3), 1))*INDIRECT(ADDRESS(ROW()+(0), COLUMN()+(-2), 1)), 2)</f>
        <v>41.430000</v>
      </c>
    </row>
    <row r="17" spans="1:10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154.380000</v>
      </c>
      <c r="H17" s="20">
        <v>0.290000</v>
      </c>
      <c r="I17" s="20"/>
      <c r="J17" s="20">
        <f ca="1">ROUND(INDIRECT(ADDRESS(ROW()+(0), COLUMN()+(-3), 1))*INDIRECT(ADDRESS(ROW()+(0), COLUMN()+(-2), 1)), 2)</f>
        <v>44.770000</v>
      </c>
    </row>
    <row r="18" spans="1:10" ht="50.4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8.300000</v>
      </c>
      <c r="H18" s="20">
        <v>0.390000</v>
      </c>
      <c r="I18" s="20"/>
      <c r="J18" s="20">
        <f ca="1">ROUND(INDIRECT(ADDRESS(ROW()+(0), COLUMN()+(-3), 1))*INDIRECT(ADDRESS(ROW()+(0), COLUMN()+(-2), 1)), 2)</f>
        <v>3.240000</v>
      </c>
    </row>
    <row r="19" spans="1:10" ht="50.4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8.300000</v>
      </c>
      <c r="H19" s="20">
        <v>1.300000</v>
      </c>
      <c r="I19" s="20"/>
      <c r="J19" s="20">
        <f ca="1">ROUND(INDIRECT(ADDRESS(ROW()+(0), COLUMN()+(-3), 1))*INDIRECT(ADDRESS(ROW()+(0), COLUMN()+(-2), 1)), 2)</f>
        <v>10.790000</v>
      </c>
    </row>
    <row r="20" spans="1:10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8.000000</v>
      </c>
      <c r="H20" s="20">
        <v>1.790000</v>
      </c>
      <c r="I20" s="20"/>
      <c r="J20" s="20">
        <f ca="1">ROUND(INDIRECT(ADDRESS(ROW()+(0), COLUMN()+(-3), 1))*INDIRECT(ADDRESS(ROW()+(0), COLUMN()+(-2), 1)), 2)</f>
        <v>14.320000</v>
      </c>
    </row>
    <row r="21" spans="1:10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3.000000</v>
      </c>
      <c r="H21" s="20">
        <v>2.290000</v>
      </c>
      <c r="I21" s="20"/>
      <c r="J21" s="20">
        <f ca="1">ROUND(INDIRECT(ADDRESS(ROW()+(0), COLUMN()+(-3), 1))*INDIRECT(ADDRESS(ROW()+(0), COLUMN()+(-2), 1)), 2)</f>
        <v>6.870000</v>
      </c>
    </row>
    <row r="22" spans="1:10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41.000000</v>
      </c>
      <c r="H22" s="20">
        <v>0.250000</v>
      </c>
      <c r="I22" s="20"/>
      <c r="J22" s="20">
        <f ca="1">ROUND(INDIRECT(ADDRESS(ROW()+(0), COLUMN()+(-3), 1))*INDIRECT(ADDRESS(ROW()+(0), COLUMN()+(-2), 1)), 2)</f>
        <v>10.250000</v>
      </c>
    </row>
    <row r="23" spans="1:10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17.000000</v>
      </c>
      <c r="H23" s="20">
        <v>0.470000</v>
      </c>
      <c r="I23" s="20"/>
      <c r="J23" s="20">
        <f ca="1">ROUND(INDIRECT(ADDRESS(ROW()+(0), COLUMN()+(-3), 1))*INDIRECT(ADDRESS(ROW()+(0), COLUMN()+(-2), 1)), 2)</f>
        <v>7.990000</v>
      </c>
    </row>
    <row r="24" spans="1:10" ht="21.6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1.000000</v>
      </c>
      <c r="H24" s="20">
        <v>2.010000</v>
      </c>
      <c r="I24" s="20"/>
      <c r="J24" s="20">
        <f ca="1">ROUND(INDIRECT(ADDRESS(ROW()+(0), COLUMN()+(-3), 1))*INDIRECT(ADDRESS(ROW()+(0), COLUMN()+(-2), 1)), 2)</f>
        <v>2.010000</v>
      </c>
    </row>
    <row r="25" spans="1:10" ht="31.2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450.000000</v>
      </c>
      <c r="H25" s="20">
        <v>0.270000</v>
      </c>
      <c r="I25" s="20"/>
      <c r="J25" s="20">
        <f ca="1">ROUND(INDIRECT(ADDRESS(ROW()+(0), COLUMN()+(-3), 1))*INDIRECT(ADDRESS(ROW()+(0), COLUMN()+(-2), 1)), 2)</f>
        <v>121.500000</v>
      </c>
    </row>
    <row r="26" spans="1:10" ht="40.8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189.000000</v>
      </c>
      <c r="H26" s="20">
        <v>0.460000</v>
      </c>
      <c r="I26" s="20"/>
      <c r="J26" s="20">
        <f ca="1">ROUND(INDIRECT(ADDRESS(ROW()+(0), COLUMN()+(-3), 1))*INDIRECT(ADDRESS(ROW()+(0), COLUMN()+(-2), 1)), 2)</f>
        <v>86.940000</v>
      </c>
    </row>
    <row r="27" spans="1:10" ht="31.2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30.000000</v>
      </c>
      <c r="H27" s="20">
        <v>1.130000</v>
      </c>
      <c r="I27" s="20"/>
      <c r="J27" s="20">
        <f ca="1">ROUND(INDIRECT(ADDRESS(ROW()+(0), COLUMN()+(-3), 1))*INDIRECT(ADDRESS(ROW()+(0), COLUMN()+(-2), 1)), 2)</f>
        <v>33.900000</v>
      </c>
    </row>
    <row r="28" spans="1:10" ht="40.8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54.000000</v>
      </c>
      <c r="H28" s="20">
        <v>0.730000</v>
      </c>
      <c r="I28" s="20"/>
      <c r="J28" s="20">
        <f ca="1">ROUND(INDIRECT(ADDRESS(ROW()+(0), COLUMN()+(-3), 1))*INDIRECT(ADDRESS(ROW()+(0), COLUMN()+(-2), 1)), 2)</f>
        <v>39.420000</v>
      </c>
    </row>
    <row r="29" spans="1:10" ht="40.8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63.000000</v>
      </c>
      <c r="H29" s="20">
        <v>0.460000</v>
      </c>
      <c r="I29" s="20"/>
      <c r="J29" s="20">
        <f ca="1">ROUND(INDIRECT(ADDRESS(ROW()+(0), COLUMN()+(-3), 1))*INDIRECT(ADDRESS(ROW()+(0), COLUMN()+(-2), 1)), 2)</f>
        <v>28.980000</v>
      </c>
    </row>
    <row r="30" spans="1:10" ht="40.80" thickBot="1" customHeight="1">
      <c r="A30" s="17" t="s">
        <v>77</v>
      </c>
      <c r="B30" s="18" t="s">
        <v>78</v>
      </c>
      <c r="C30" s="17" t="s">
        <v>79</v>
      </c>
      <c r="D30" s="17"/>
      <c r="E30" s="17"/>
      <c r="F30" s="17"/>
      <c r="G30" s="19">
        <v>189.000000</v>
      </c>
      <c r="H30" s="20">
        <v>0.460000</v>
      </c>
      <c r="I30" s="20"/>
      <c r="J30" s="20">
        <f ca="1">ROUND(INDIRECT(ADDRESS(ROW()+(0), COLUMN()+(-3), 1))*INDIRECT(ADDRESS(ROW()+(0), COLUMN()+(-2), 1)), 2)</f>
        <v>86.940000</v>
      </c>
    </row>
    <row r="31" spans="1:10" ht="40.80" thickBot="1" customHeight="1">
      <c r="A31" s="17" t="s">
        <v>80</v>
      </c>
      <c r="B31" s="18" t="s">
        <v>81</v>
      </c>
      <c r="C31" s="17" t="s">
        <v>82</v>
      </c>
      <c r="D31" s="17"/>
      <c r="E31" s="17"/>
      <c r="F31" s="17"/>
      <c r="G31" s="19">
        <v>63.000000</v>
      </c>
      <c r="H31" s="20">
        <v>0.460000</v>
      </c>
      <c r="I31" s="20"/>
      <c r="J31" s="20">
        <f ca="1">ROUND(INDIRECT(ADDRESS(ROW()+(0), COLUMN()+(-3), 1))*INDIRECT(ADDRESS(ROW()+(0), COLUMN()+(-2), 1)), 2)</f>
        <v>28.980000</v>
      </c>
    </row>
    <row r="32" spans="1:10" ht="31.20" thickBot="1" customHeight="1">
      <c r="A32" s="17" t="s">
        <v>83</v>
      </c>
      <c r="B32" s="18" t="s">
        <v>84</v>
      </c>
      <c r="C32" s="17" t="s">
        <v>85</v>
      </c>
      <c r="D32" s="17"/>
      <c r="E32" s="17"/>
      <c r="F32" s="17"/>
      <c r="G32" s="19">
        <v>126.000000</v>
      </c>
      <c r="H32" s="20">
        <v>0.270000</v>
      </c>
      <c r="I32" s="20"/>
      <c r="J32" s="20">
        <f ca="1">ROUND(INDIRECT(ADDRESS(ROW()+(0), COLUMN()+(-3), 1))*INDIRECT(ADDRESS(ROW()+(0), COLUMN()+(-2), 1)), 2)</f>
        <v>34.020000</v>
      </c>
    </row>
    <row r="33" spans="1:10" ht="21.60" thickBot="1" customHeight="1">
      <c r="A33" s="17" t="s">
        <v>86</v>
      </c>
      <c r="B33" s="18" t="s">
        <v>87</v>
      </c>
      <c r="C33" s="17" t="s">
        <v>88</v>
      </c>
      <c r="D33" s="17"/>
      <c r="E33" s="17"/>
      <c r="F33" s="17"/>
      <c r="G33" s="19">
        <v>7.000000</v>
      </c>
      <c r="H33" s="20">
        <v>5.840000</v>
      </c>
      <c r="I33" s="20"/>
      <c r="J33" s="20">
        <f ca="1">ROUND(INDIRECT(ADDRESS(ROW()+(0), COLUMN()+(-3), 1))*INDIRECT(ADDRESS(ROW()+(0), COLUMN()+(-2), 1)), 2)</f>
        <v>40.880000</v>
      </c>
    </row>
    <row r="34" spans="1:10" ht="21.60" thickBot="1" customHeight="1">
      <c r="A34" s="17" t="s">
        <v>89</v>
      </c>
      <c r="B34" s="18" t="s">
        <v>90</v>
      </c>
      <c r="C34" s="17" t="s">
        <v>91</v>
      </c>
      <c r="D34" s="17"/>
      <c r="E34" s="17"/>
      <c r="F34" s="17"/>
      <c r="G34" s="19">
        <v>2.000000</v>
      </c>
      <c r="H34" s="20">
        <v>8.980000</v>
      </c>
      <c r="I34" s="20"/>
      <c r="J34" s="20">
        <f ca="1">ROUND(INDIRECT(ADDRESS(ROW()+(0), COLUMN()+(-3), 1))*INDIRECT(ADDRESS(ROW()+(0), COLUMN()+(-2), 1)), 2)</f>
        <v>17.960000</v>
      </c>
    </row>
    <row r="35" spans="1:10" ht="21.60" thickBot="1" customHeight="1">
      <c r="A35" s="17" t="s">
        <v>92</v>
      </c>
      <c r="B35" s="18" t="s">
        <v>93</v>
      </c>
      <c r="C35" s="17" t="s">
        <v>94</v>
      </c>
      <c r="D35" s="17"/>
      <c r="E35" s="17"/>
      <c r="F35" s="17"/>
      <c r="G35" s="19">
        <v>1.000000</v>
      </c>
      <c r="H35" s="20">
        <v>10.590000</v>
      </c>
      <c r="I35" s="20"/>
      <c r="J35" s="20">
        <f ca="1">ROUND(INDIRECT(ADDRESS(ROW()+(0), COLUMN()+(-3), 1))*INDIRECT(ADDRESS(ROW()+(0), COLUMN()+(-2), 1)), 2)</f>
        <v>10.590000</v>
      </c>
    </row>
    <row r="36" spans="1:10" ht="21.60" thickBot="1" customHeight="1">
      <c r="A36" s="17" t="s">
        <v>95</v>
      </c>
      <c r="B36" s="18" t="s">
        <v>96</v>
      </c>
      <c r="C36" s="17" t="s">
        <v>97</v>
      </c>
      <c r="D36" s="17"/>
      <c r="E36" s="17"/>
      <c r="F36" s="17"/>
      <c r="G36" s="19">
        <v>12.000000</v>
      </c>
      <c r="H36" s="20">
        <v>6.220000</v>
      </c>
      <c r="I36" s="20"/>
      <c r="J36" s="20">
        <f ca="1">ROUND(INDIRECT(ADDRESS(ROW()+(0), COLUMN()+(-3), 1))*INDIRECT(ADDRESS(ROW()+(0), COLUMN()+(-2), 1)), 2)</f>
        <v>74.640000</v>
      </c>
    </row>
    <row r="37" spans="1:10" ht="21.60" thickBot="1" customHeight="1">
      <c r="A37" s="17" t="s">
        <v>98</v>
      </c>
      <c r="B37" s="18" t="s">
        <v>99</v>
      </c>
      <c r="C37" s="17" t="s">
        <v>100</v>
      </c>
      <c r="D37" s="17"/>
      <c r="E37" s="17"/>
      <c r="F37" s="17"/>
      <c r="G37" s="19">
        <v>2.000000</v>
      </c>
      <c r="H37" s="20">
        <v>11.440000</v>
      </c>
      <c r="I37" s="20"/>
      <c r="J37" s="20">
        <f ca="1">ROUND(INDIRECT(ADDRESS(ROW()+(0), COLUMN()+(-3), 1))*INDIRECT(ADDRESS(ROW()+(0), COLUMN()+(-2), 1)), 2)</f>
        <v>22.880000</v>
      </c>
    </row>
    <row r="38" spans="1:10" ht="21.60" thickBot="1" customHeight="1">
      <c r="A38" s="17" t="s">
        <v>101</v>
      </c>
      <c r="B38" s="18" t="s">
        <v>102</v>
      </c>
      <c r="C38" s="17" t="s">
        <v>103</v>
      </c>
      <c r="D38" s="17"/>
      <c r="E38" s="17"/>
      <c r="F38" s="17"/>
      <c r="G38" s="19">
        <v>1.000000</v>
      </c>
      <c r="H38" s="20">
        <v>6.580000</v>
      </c>
      <c r="I38" s="20"/>
      <c r="J38" s="20">
        <f ca="1">ROUND(INDIRECT(ADDRESS(ROW()+(0), COLUMN()+(-3), 1))*INDIRECT(ADDRESS(ROW()+(0), COLUMN()+(-2), 1)), 2)</f>
        <v>6.580000</v>
      </c>
    </row>
    <row r="39" spans="1:10" ht="21.60" thickBot="1" customHeight="1">
      <c r="A39" s="17" t="s">
        <v>104</v>
      </c>
      <c r="B39" s="18" t="s">
        <v>105</v>
      </c>
      <c r="C39" s="17" t="s">
        <v>106</v>
      </c>
      <c r="D39" s="17"/>
      <c r="E39" s="17"/>
      <c r="F39" s="17"/>
      <c r="G39" s="19">
        <v>1.000000</v>
      </c>
      <c r="H39" s="20">
        <v>20.710000</v>
      </c>
      <c r="I39" s="20"/>
      <c r="J39" s="20">
        <f ca="1">ROUND(INDIRECT(ADDRESS(ROW()+(0), COLUMN()+(-3), 1))*INDIRECT(ADDRESS(ROW()+(0), COLUMN()+(-2), 1)), 2)</f>
        <v>20.710000</v>
      </c>
    </row>
    <row r="40" spans="1:10" ht="21.60" thickBot="1" customHeight="1">
      <c r="A40" s="17" t="s">
        <v>107</v>
      </c>
      <c r="B40" s="18" t="s">
        <v>108</v>
      </c>
      <c r="C40" s="17" t="s">
        <v>109</v>
      </c>
      <c r="D40" s="17"/>
      <c r="E40" s="17"/>
      <c r="F40" s="17"/>
      <c r="G40" s="19">
        <v>27.000000</v>
      </c>
      <c r="H40" s="20">
        <v>6.220000</v>
      </c>
      <c r="I40" s="20"/>
      <c r="J40" s="20">
        <f ca="1">ROUND(INDIRECT(ADDRESS(ROW()+(0), COLUMN()+(-3), 1))*INDIRECT(ADDRESS(ROW()+(0), COLUMN()+(-2), 1)), 2)</f>
        <v>167.940000</v>
      </c>
    </row>
    <row r="41" spans="1:10" ht="12.00" thickBot="1" customHeight="1">
      <c r="A41" s="17" t="s">
        <v>110</v>
      </c>
      <c r="B41" s="18" t="s">
        <v>111</v>
      </c>
      <c r="C41" s="17" t="s">
        <v>112</v>
      </c>
      <c r="D41" s="17"/>
      <c r="E41" s="17"/>
      <c r="F41" s="17"/>
      <c r="G41" s="19">
        <v>3.000000</v>
      </c>
      <c r="H41" s="20">
        <v>3.370000</v>
      </c>
      <c r="I41" s="20"/>
      <c r="J41" s="20">
        <f ca="1">ROUND(INDIRECT(ADDRESS(ROW()+(0), COLUMN()+(-3), 1))*INDIRECT(ADDRESS(ROW()+(0), COLUMN()+(-2), 1)), 2)</f>
        <v>10.110000</v>
      </c>
    </row>
    <row r="42" spans="1:10" ht="12.00" thickBot="1" customHeight="1">
      <c r="A42" s="17" t="s">
        <v>113</v>
      </c>
      <c r="B42" s="18" t="s">
        <v>114</v>
      </c>
      <c r="C42" s="17" t="s">
        <v>115</v>
      </c>
      <c r="D42" s="17"/>
      <c r="E42" s="17"/>
      <c r="F42" s="17"/>
      <c r="G42" s="19">
        <v>1.000000</v>
      </c>
      <c r="H42" s="20">
        <v>6.490000</v>
      </c>
      <c r="I42" s="20"/>
      <c r="J42" s="20">
        <f ca="1">ROUND(INDIRECT(ADDRESS(ROW()+(0), COLUMN()+(-3), 1))*INDIRECT(ADDRESS(ROW()+(0), COLUMN()+(-2), 1)), 2)</f>
        <v>6.490000</v>
      </c>
    </row>
    <row r="43" spans="1:10" ht="21.60" thickBot="1" customHeight="1">
      <c r="A43" s="17" t="s">
        <v>116</v>
      </c>
      <c r="B43" s="18" t="s">
        <v>117</v>
      </c>
      <c r="C43" s="17" t="s">
        <v>118</v>
      </c>
      <c r="D43" s="17"/>
      <c r="E43" s="17"/>
      <c r="F43" s="17"/>
      <c r="G43" s="19">
        <v>1.000000</v>
      </c>
      <c r="H43" s="20">
        <v>11.750000</v>
      </c>
      <c r="I43" s="20"/>
      <c r="J43" s="20">
        <f ca="1">ROUND(INDIRECT(ADDRESS(ROW()+(0), COLUMN()+(-3), 1))*INDIRECT(ADDRESS(ROW()+(0), COLUMN()+(-2), 1)), 2)</f>
        <v>11.750000</v>
      </c>
    </row>
    <row r="44" spans="1:10" ht="21.60" thickBot="1" customHeight="1">
      <c r="A44" s="17" t="s">
        <v>119</v>
      </c>
      <c r="B44" s="18" t="s">
        <v>120</v>
      </c>
      <c r="C44" s="17" t="s">
        <v>121</v>
      </c>
      <c r="D44" s="17"/>
      <c r="E44" s="17"/>
      <c r="F44" s="17"/>
      <c r="G44" s="19">
        <v>3.000000</v>
      </c>
      <c r="H44" s="20">
        <v>9.680000</v>
      </c>
      <c r="I44" s="20"/>
      <c r="J44" s="20">
        <f ca="1">ROUND(INDIRECT(ADDRESS(ROW()+(0), COLUMN()+(-3), 1))*INDIRECT(ADDRESS(ROW()+(0), COLUMN()+(-2), 1)), 2)</f>
        <v>29.040000</v>
      </c>
    </row>
    <row r="45" spans="1:10" ht="12.00" thickBot="1" customHeight="1">
      <c r="A45" s="17" t="s">
        <v>122</v>
      </c>
      <c r="B45" s="18" t="s">
        <v>123</v>
      </c>
      <c r="C45" s="17" t="s">
        <v>124</v>
      </c>
      <c r="D45" s="17"/>
      <c r="E45" s="17"/>
      <c r="F45" s="17"/>
      <c r="G45" s="19">
        <v>4.000000</v>
      </c>
      <c r="H45" s="20">
        <v>1.480000</v>
      </c>
      <c r="I45" s="20"/>
      <c r="J45" s="20">
        <f ca="1">ROUND(INDIRECT(ADDRESS(ROW()+(0), COLUMN()+(-3), 1))*INDIRECT(ADDRESS(ROW()+(0), COLUMN()+(-2), 1)), 2)</f>
        <v>5.920000</v>
      </c>
    </row>
    <row r="46" spans="1:10" ht="12.00" thickBot="1" customHeight="1">
      <c r="A46" s="17" t="s">
        <v>125</v>
      </c>
      <c r="B46" s="18" t="s">
        <v>126</v>
      </c>
      <c r="C46" s="17" t="s">
        <v>127</v>
      </c>
      <c r="D46" s="17"/>
      <c r="E46" s="17"/>
      <c r="F46" s="17"/>
      <c r="G46" s="19">
        <v>22.071000</v>
      </c>
      <c r="H46" s="20">
        <v>15.780000</v>
      </c>
      <c r="I46" s="20"/>
      <c r="J46" s="20">
        <f ca="1">ROUND(INDIRECT(ADDRESS(ROW()+(0), COLUMN()+(-3), 1))*INDIRECT(ADDRESS(ROW()+(0), COLUMN()+(-2), 1)), 2)</f>
        <v>348.280000</v>
      </c>
    </row>
    <row r="47" spans="1:10" ht="12.00" thickBot="1" customHeight="1">
      <c r="A47" s="17" t="s">
        <v>128</v>
      </c>
      <c r="B47" s="21" t="s">
        <v>129</v>
      </c>
      <c r="C47" s="22" t="s">
        <v>130</v>
      </c>
      <c r="D47" s="22"/>
      <c r="E47" s="22"/>
      <c r="F47" s="22"/>
      <c r="G47" s="23">
        <v>22.071000</v>
      </c>
      <c r="H47" s="24">
        <v>14.620000</v>
      </c>
      <c r="I47" s="24"/>
      <c r="J47" s="24">
        <f ca="1">ROUND(INDIRECT(ADDRESS(ROW()+(0), COLUMN()+(-3), 1))*INDIRECT(ADDRESS(ROW()+(0), COLUMN()+(-2), 1)), 2)</f>
        <v>322.680000</v>
      </c>
    </row>
    <row r="48" spans="1:10" ht="12.00" thickBot="1" customHeight="1">
      <c r="A48" s="17"/>
      <c r="B48" s="12" t="s">
        <v>131</v>
      </c>
      <c r="C48" s="10" t="s">
        <v>132</v>
      </c>
      <c r="D48" s="10"/>
      <c r="E48" s="10"/>
      <c r="F48" s="10"/>
      <c r="G48" s="14">
        <v>2.000000</v>
      </c>
      <c r="H4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1)),INDIRECT(ADDRESS(ROW()+(-26), COLUMN()+(2), 1)),INDIRECT(ADDRESS(ROW()+(-27), COLUMN()+(2), 1)),INDIRECT(ADDRESS(ROW()+(-28), COLUMN()+(2), 1)),INDIRECT(ADDRESS(ROW()+(-29), COLUMN()+(2), 1)),INDIRECT(ADDRESS(ROW()+(-30), COLUMN()+(2), 1)),INDIRECT(ADDRESS(ROW()+(-31), COLUMN()+(2), 1)),INDIRECT(ADDRESS(ROW()+(-32), COLUMN()+(2), 1)),INDIRECT(ADDRESS(ROW()+(-33), COLUMN()+(2), 1)),INDIRECT(ADDRESS(ROW()+(-34), COLUMN()+(2), 1)),INDIRECT(ADDRESS(ROW()+(-35), COLUMN()+(2), 1)),INDIRECT(ADDRESS(ROW()+(-36), COLUMN()+(2), 1)),INDIRECT(ADDRESS(ROW()+(-37), COLUMN()+(2), 1)),INDIRECT(ADDRESS(ROW()+(-38), COLUMN()+(2), 1)),INDIRECT(ADDRESS(ROW()+(-39), COLUMN()+(2), 1)),INDIRECT(ADDRESS(ROW()+(-40), COLUMN()+(2), 1))), 2)</f>
        <v>2138.320000</v>
      </c>
      <c r="I48" s="16"/>
      <c r="J48" s="16">
        <f ca="1">ROUND(INDIRECT(ADDRESS(ROW()+(0), COLUMN()+(-3), 1))*INDIRECT(ADDRESS(ROW()+(0), COLUMN()+(-2), 1))/100, 2)</f>
        <v>42.770000</v>
      </c>
    </row>
    <row r="49" spans="1:10" ht="12.00" thickBot="1" customHeight="1">
      <c r="A49" s="22"/>
      <c r="B49" s="21" t="s">
        <v>133</v>
      </c>
      <c r="C49" s="22" t="s">
        <v>134</v>
      </c>
      <c r="D49" s="22"/>
      <c r="E49" s="22"/>
      <c r="F49" s="22"/>
      <c r="G49" s="23">
        <v>3.000000</v>
      </c>
      <c r="H4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1)),INDIRECT(ADDRESS(ROW()+(-26), COLUMN()+(2), 1)),INDIRECT(ADDRESS(ROW()+(-27), COLUMN()+(2), 1)),INDIRECT(ADDRESS(ROW()+(-28), COLUMN()+(2), 1)),INDIRECT(ADDRESS(ROW()+(-29), COLUMN()+(2), 1)),INDIRECT(ADDRESS(ROW()+(-30), COLUMN()+(2), 1)),INDIRECT(ADDRESS(ROW()+(-31), COLUMN()+(2), 1)),INDIRECT(ADDRESS(ROW()+(-32), COLUMN()+(2), 1)),INDIRECT(ADDRESS(ROW()+(-33), COLUMN()+(2), 1)),INDIRECT(ADDRESS(ROW()+(-34), COLUMN()+(2), 1)),INDIRECT(ADDRESS(ROW()+(-35), COLUMN()+(2), 1)),INDIRECT(ADDRESS(ROW()+(-36), COLUMN()+(2), 1)),INDIRECT(ADDRESS(ROW()+(-37), COLUMN()+(2), 1)),INDIRECT(ADDRESS(ROW()+(-38), COLUMN()+(2), 1)),INDIRECT(ADDRESS(ROW()+(-39), COLUMN()+(2), 1)),INDIRECT(ADDRESS(ROW()+(-40), COLUMN()+(2), 1)),INDIRECT(ADDRESS(ROW()+(-41), COLUMN()+(2), 1))), 2)</f>
        <v>2181.090000</v>
      </c>
      <c r="I49" s="24"/>
      <c r="J49" s="24">
        <f ca="1">ROUND(INDIRECT(ADDRESS(ROW()+(0), COLUMN()+(-3), 1))*INDIRECT(ADDRESS(ROW()+(0), COLUMN()+(-2), 1))/100, 2)</f>
        <v>65.430000</v>
      </c>
    </row>
    <row r="50" spans="1:10" ht="12.00" thickBot="1" customHeight="1">
      <c r="A50" s="6" t="s">
        <v>135</v>
      </c>
      <c r="B50" s="7"/>
      <c r="C50" s="7"/>
      <c r="D50" s="7"/>
      <c r="E50" s="7"/>
      <c r="F50" s="7"/>
      <c r="G50" s="25"/>
      <c r="H50" s="6" t="s">
        <v>136</v>
      </c>
      <c r="I50" s="6"/>
      <c r="J5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1)),INDIRECT(ADDRESS(ROW()+(-40), COLUMN()+(0), 1)),INDIRECT(ADDRESS(ROW()+(-41), COLUMN()+(0), 1)),INDIRECT(ADDRESS(ROW()+(-42), COLUMN()+(0), 1))), 2)</f>
        <v>2246.520000</v>
      </c>
    </row>
  </sheetData>
  <mergeCells count="93">
    <mergeCell ref="A1:J1"/>
    <mergeCell ref="A3:B3"/>
    <mergeCell ref="F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  <mergeCell ref="C21:F21"/>
    <mergeCell ref="H21:I21"/>
    <mergeCell ref="C22:F22"/>
    <mergeCell ref="H22:I22"/>
    <mergeCell ref="C23:F23"/>
    <mergeCell ref="H23:I23"/>
    <mergeCell ref="C24:F24"/>
    <mergeCell ref="H24:I24"/>
    <mergeCell ref="C25:F25"/>
    <mergeCell ref="H25:I25"/>
    <mergeCell ref="C26:F26"/>
    <mergeCell ref="H26:I26"/>
    <mergeCell ref="C27:F27"/>
    <mergeCell ref="H27:I27"/>
    <mergeCell ref="C28:F28"/>
    <mergeCell ref="H28:I28"/>
    <mergeCell ref="C29:F29"/>
    <mergeCell ref="H29:I29"/>
    <mergeCell ref="C30:F30"/>
    <mergeCell ref="H30:I30"/>
    <mergeCell ref="C31:F31"/>
    <mergeCell ref="H31:I31"/>
    <mergeCell ref="C32:F32"/>
    <mergeCell ref="H32:I32"/>
    <mergeCell ref="C33:F33"/>
    <mergeCell ref="H33:I33"/>
    <mergeCell ref="C34:F34"/>
    <mergeCell ref="H34:I34"/>
    <mergeCell ref="C35:F35"/>
    <mergeCell ref="H35:I35"/>
    <mergeCell ref="C36:F36"/>
    <mergeCell ref="H36:I36"/>
    <mergeCell ref="C37:F37"/>
    <mergeCell ref="H37:I37"/>
    <mergeCell ref="C38:F38"/>
    <mergeCell ref="H38:I38"/>
    <mergeCell ref="C39:F39"/>
    <mergeCell ref="H39:I39"/>
    <mergeCell ref="C40:F40"/>
    <mergeCell ref="H40:I40"/>
    <mergeCell ref="C41:F41"/>
    <mergeCell ref="H41:I41"/>
    <mergeCell ref="C42:F42"/>
    <mergeCell ref="H42:I42"/>
    <mergeCell ref="C43:F43"/>
    <mergeCell ref="H43:I43"/>
    <mergeCell ref="C44:F44"/>
    <mergeCell ref="H44:I44"/>
    <mergeCell ref="C45:F45"/>
    <mergeCell ref="H45:I45"/>
    <mergeCell ref="C46:F46"/>
    <mergeCell ref="H46:I46"/>
    <mergeCell ref="C47:F47"/>
    <mergeCell ref="H47:I47"/>
    <mergeCell ref="C48:F48"/>
    <mergeCell ref="H48:I48"/>
    <mergeCell ref="C49:F49"/>
    <mergeCell ref="H49:I49"/>
    <mergeCell ref="A50:F50"/>
    <mergeCell ref="H50:I50"/>
  </mergeCells>
  <pageMargins left="0.620079" right="0.472441" top="0.472441" bottom="0.472441" header="0.0" footer="0.0"/>
  <pageSetup paperSize="9" orientation="portrait"/>
  <rowBreaks count="0" manualBreakCount="0">
    </rowBreaks>
</worksheet>
</file>