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<sst xmlns="http://schemas.openxmlformats.org/spreadsheetml/2006/main" count="26" uniqueCount="26">
  <si>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</si>
  <si>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IEF020</t>
  </si>
  <si>
    <t xml:space="preserve">Ude</t>
  </si>
  <si>
    <t xml:space="preserve">Inversor fotovoltaico.</t>
  </si>
  <si>
    <r>
      <rPr>
        <b/>
        <sz val="7.80"/>
        <color rgb="FF000000"/>
        <rFont val="Arial"/>
        <family val="2"/>
      </rPr>
      <t xml:space="preserve">Inversor monofásico para conexión á rede, modelo SolarMax 6000S, potencia máxima de entrada 6000 W, voltaxe de entrada máximo 600 Vcc, potencia nominal de saída 4600 W, potencia máxima de saída 5060 VA, eficiencia máxima 97%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</si>
  <si>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</si>
  <si>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</si>
  <si>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</si>
  <si>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</si>
  <si>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</si>
  <si>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</si>
  <si>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mt35azi020d</t>
  </si>
  <si>
    <t xml:space="preserve">Ude</t>
  </si>
  <si>
    <t xml:space="preserve">Inversor monofásico para conexión á rede, modelo SolarMax 6000S, potencia máxima de entrada 6000 W, voltaxe de entrada máximo 600 Vcc, potencia nominal de saída 4600 W, potencia máxima de saída 5060 VA, eficiencia máxima 97%, rango de voltaxe de entrada de 100 a 550 Vcc, dimensións 545x290x185 mm, con carcasa de aluminio para a súa instalación en interior ou exterior, interruptor de corrente continua, pantalla gráfica LCD, portos RS-485 y Ethernet, regulador dixital de corrente sinusoidal, preparado para instalación en carril.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</si>
  <si>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</si>
  <si>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</si>
  <si>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</si>
  <si>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</si>
  <si>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</si>
  <si>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</si>
  <si>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</si>
  <si>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</si>
  <si>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</si>
  <si>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</si>
  <si>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525,44€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</si>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</sst>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4.81" customWidth="1"/>
    <col min="3" max="3" width="4.52" customWidth="1"/>
    <col min="4" max="4" width="22.73" customWidth="1"/>
    <col min="5" max="5" width="29.29" customWidth="1"/>
    <col min="6" max="6" width="14.86" customWidth="1"/>
    <col min="7" max="7" width="1.89" customWidth="1"/>
    <col min="8" max="8" width="6.41" customWidth="1"/>
    <col min="9" max="9" width="6.56" customWidth="1"/>
    <col min="10" max="10" width="2.19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69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3324.000000</v>
      </c>
      <c r="J8" s="16"/>
      <c r="K8" s="16">
        <f ca="1">ROUND(INDIRECT(ADDRESS(ROW()+(0), COLUMN()+(-3), 1))*INDIRECT(ADDRESS(ROW()+(0), COLUMN()+(-2), 1)), 2)</f>
        <v>3324.000000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0.336000</v>
      </c>
      <c r="I9" s="20">
        <v>15.780000</v>
      </c>
      <c r="J9" s="20"/>
      <c r="K9" s="20">
        <f ca="1">ROUND(INDIRECT(ADDRESS(ROW()+(0), COLUMN()+(-3), 1))*INDIRECT(ADDRESS(ROW()+(0), COLUMN()+(-2), 1)), 2)</f>
        <v>5.300000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2"/>
      <c r="H10" s="23">
        <v>0.336000</v>
      </c>
      <c r="I10" s="24">
        <v>14.620000</v>
      </c>
      <c r="J10" s="24"/>
      <c r="K10" s="24">
        <f ca="1">ROUND(INDIRECT(ADDRESS(ROW()+(0), COLUMN()+(-3), 1))*INDIRECT(ADDRESS(ROW()+(0), COLUMN()+(-2), 1)), 2)</f>
        <v>4.910000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0"/>
      <c r="H11" s="14">
        <v>2.000000</v>
      </c>
      <c r="I11" s="16">
        <f ca="1">ROUND(SUM(INDIRECT(ADDRESS(ROW()+(-1), COLUMN()+(2), 1)),INDIRECT(ADDRESS(ROW()+(-2), COLUMN()+(2), 1)),INDIRECT(ADDRESS(ROW()+(-3), COLUMN()+(2), 1))), 2)</f>
        <v>3334.210000</v>
      </c>
      <c r="J11" s="16"/>
      <c r="K11" s="16">
        <f ca="1">ROUND(INDIRECT(ADDRESS(ROW()+(0), COLUMN()+(-3), 1))*INDIRECT(ADDRESS(ROW()+(0), COLUMN()+(-2), 1))/100, 2)</f>
        <v>66.680000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2"/>
      <c r="H12" s="23">
        <v>3.000000</v>
      </c>
      <c r="I12" s="24">
        <f ca="1">ROUND(SUM(INDIRECT(ADDRESS(ROW()+(-1), COLUMN()+(2), 1)),INDIRECT(ADDRESS(ROW()+(-2), COLUMN()+(2), 1)),INDIRECT(ADDRESS(ROW()+(-3), COLUMN()+(2), 1)),INDIRECT(ADDRESS(ROW()+(-4), COLUMN()+(2), 1))), 2)</f>
        <v>3400.890000</v>
      </c>
      <c r="J12" s="24"/>
      <c r="K12" s="24">
        <f ca="1">ROUND(INDIRECT(ADDRESS(ROW()+(0), COLUMN()+(-3), 1))*INDIRECT(ADDRESS(ROW()+(0), COLUMN()+(-2), 1))/100, 2)</f>
        <v>102.030000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7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3502.920000</v>
      </c>
    </row>
  </sheetData>
  <mergeCells count="19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A13:G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