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<sst xmlns="http://schemas.openxmlformats.org/spreadsheetml/2006/main" count="41" uniqueCount="41">
  <si>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</si>
  <si>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IEC010</t>
  </si>
  <si>
    <t xml:space="preserve">Ude</t>
  </si>
  <si>
    <t xml:space="preserve">Caixa de protección e medida.</t>
  </si>
  <si>
    <r>
      <rPr>
        <b/>
        <sz val="7.80"/>
        <color rgb="FF000000"/>
        <rFont val="Arial"/>
        <family val="2"/>
      </rPr>
      <t xml:space="preserve">Caixa de protección e medida CPM1-S2, de ata 63 A de intensidade, para 1 contador monofásico</t>
    </r>
    <r>
      <rPr>
        <sz val="7.80"/>
        <color rgb="FF000000"/>
        <rFont val="Arial"/>
        <family val="2"/>
      </rPr>
      <t xml:space="preserve">, instalada </t>
    </r>
    <r>
      <rPr>
        <b/>
        <sz val="7.80"/>
        <color rgb="FF000000"/>
        <rFont val="Arial"/>
        <family val="2"/>
      </rPr>
      <t xml:space="preserve">no interior de hornacina mural</t>
    </r>
    <r>
      <rPr>
        <sz val="7.80"/>
        <color rgb="FF000000"/>
        <rFont val="Arial"/>
        <family val="2"/>
      </rPr>
      <t xml:space="preserve">, en vivenda unifamiliar o local.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</si>
  <si>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</si>
  <si>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</si>
  <si>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</si>
  <si>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</si>
  <si>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</si>
  <si>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</si>
  <si>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mt35cgp010e</t>
  </si>
  <si>
    <t xml:space="preserve">Ude</t>
  </si>
  <si>
    <t xml:space="preserve">Caixa de protección e medida CPM1-S2, de ata 63 A de intensidade, para 1 contador monofásico, formada por unha envolvente illante, precintable, autoventilada e con mirilla de material transparente resistente á acción dos raios ultravioletas, para instalación empotrada. Ata equipo completo de medida, bornes de conexión, bases cortacircuitos e fusibles para protección da derivación individual. Normalizada pola empresa suministradora. Segundo UNE-EN 60439-1, grao de inflamabilidade segundo se indica en UNE-EN 60439-3, con graos de protección IP 43 segundo UNE 20324 e IK 09 segundo UNE-EN 50102.</t>
  </si>
  <si>
    <t xml:space="preserve">mt35cgp040h</t>
  </si>
  <si>
    <t xml:space="preserve">m</t>
  </si>
  <si>
    <t xml:space="preserve">Tubo de PVC liso, serie B, de 160 mm de diámetro exterior e 3,2 mm de espesor, segundo UNE-EN 1329-1.</t>
  </si>
  <si>
    <t xml:space="preserve">mt35cgp040f</t>
  </si>
  <si>
    <t xml:space="preserve">m</t>
  </si>
  <si>
    <t xml:space="preserve">Tubo de PVC liso, serie B, de 110 mm de diámetro exterior e 3,2 mm de espesor, segundo UNE-EN 1329-1.</t>
  </si>
  <si>
    <t xml:space="preserve">mt35www010</t>
  </si>
  <si>
    <t xml:space="preserve">Ude</t>
  </si>
  <si>
    <t xml:space="preserve">Material auxiliar para instalacións eléctricas.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</si>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</sst>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04" customWidth="1"/>
    <col min="3" max="3" width="4.81" customWidth="1"/>
    <col min="4" max="4" width="4.23" customWidth="1"/>
    <col min="5" max="5" width="70.67" customWidth="1"/>
    <col min="6" max="6" width="6.41" customWidth="1"/>
    <col min="7" max="7" width="7.14" customWidth="1"/>
    <col min="8" max="8" width="2.91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79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97.950000</v>
      </c>
      <c r="H8" s="16">
        <f ca="1">ROUND(INDIRECT(ADDRESS(ROW()+(0), COLUMN()+(-2), 1))*INDIRECT(ADDRESS(ROW()+(0), COLUMN()+(-1), 1)), 2)</f>
        <v>97.950000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5.440000</v>
      </c>
      <c r="H9" s="20">
        <f ca="1">ROUND(INDIRECT(ADDRESS(ROW()+(0), COLUMN()+(-2), 1))*INDIRECT(ADDRESS(ROW()+(0), COLUMN()+(-1), 1)), 2)</f>
        <v>16.320000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3.730000</v>
      </c>
      <c r="H10" s="20">
        <f ca="1">ROUND(INDIRECT(ADDRESS(ROW()+(0), COLUMN()+(-2), 1))*INDIRECT(ADDRESS(ROW()+(0), COLUMN()+(-1), 1)), 2)</f>
        <v>3.730000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1.000000</v>
      </c>
      <c r="G11" s="20">
        <v>1.480000</v>
      </c>
      <c r="H11" s="20">
        <f ca="1">ROUND(INDIRECT(ADDRESS(ROW()+(0), COLUMN()+(-2), 1))*INDIRECT(ADDRESS(ROW()+(0), COLUMN()+(-1), 1)), 2)</f>
        <v>1.480000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0.323000</v>
      </c>
      <c r="G12" s="20">
        <v>15.280000</v>
      </c>
      <c r="H12" s="20">
        <f ca="1">ROUND(INDIRECT(ADDRESS(ROW()+(0), COLUMN()+(-2), 1))*INDIRECT(ADDRESS(ROW()+(0), COLUMN()+(-1), 1)), 2)</f>
        <v>4.940000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0.323000</v>
      </c>
      <c r="G13" s="20">
        <v>13.970000</v>
      </c>
      <c r="H13" s="20">
        <f ca="1">ROUND(INDIRECT(ADDRESS(ROW()+(0), COLUMN()+(-2), 1))*INDIRECT(ADDRESS(ROW()+(0), COLUMN()+(-1), 1)), 2)</f>
        <v>4.510000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0.539000</v>
      </c>
      <c r="G14" s="20">
        <v>15.780000</v>
      </c>
      <c r="H14" s="20">
        <f ca="1">ROUND(INDIRECT(ADDRESS(ROW()+(0), COLUMN()+(-2), 1))*INDIRECT(ADDRESS(ROW()+(0), COLUMN()+(-1), 1)), 2)</f>
        <v>8.510000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2" t="s">
        <v>34</v>
      </c>
      <c r="E15" s="22"/>
      <c r="F15" s="23">
        <v>0.539000</v>
      </c>
      <c r="G15" s="24">
        <v>14.620000</v>
      </c>
      <c r="H15" s="24">
        <f ca="1">ROUND(INDIRECT(ADDRESS(ROW()+(0), COLUMN()+(-2), 1))*INDIRECT(ADDRESS(ROW()+(0), COLUMN()+(-1), 1)), 2)</f>
        <v>7.880000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0" t="s">
        <v>36</v>
      </c>
      <c r="E16" s="10"/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145.320000</v>
      </c>
      <c r="H16" s="16">
        <f ca="1">ROUND(INDIRECT(ADDRESS(ROW()+(0), COLUMN()+(-2), 1))*INDIRECT(ADDRESS(ROW()+(0), COLUMN()+(-1), 1))/100, 2)</f>
        <v>2.910000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2" t="s">
        <v>38</v>
      </c>
      <c r="E17" s="22"/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148.230000</v>
      </c>
      <c r="H17" s="24">
        <f ca="1">ROUND(INDIRECT(ADDRESS(ROW()+(0), COLUMN()+(-2), 1))*INDIRECT(ADDRESS(ROW()+(0), COLUMN()+(-1), 1))/100, 2)</f>
        <v>4.450000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152.680000</v>
      </c>
      <c r="I18" s="26"/>
      <c r="J18" s="26"/>
      <c r="K18" s="26"/>
    </row>
  </sheetData>
  <mergeCells count="3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