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<sst xmlns="http://schemas.openxmlformats.org/spreadsheetml/2006/main" count="44" uniqueCount="44">
  <si>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</si>
  <si>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IDA010</t>
  </si>
  <si>
    <t xml:space="preserve">Ude</t>
  </si>
  <si>
    <t xml:space="preserve">Sistema de protección antirroubo.</t>
  </si>
  <si>
    <r>
      <rPr>
        <sz val="7.80"/>
        <color rgb="FF000000"/>
        <rFont val="Arial"/>
        <family val="2"/>
      </rPr>
      <t xml:space="preserve">Sistema de protección antirroubo para vivenda composto de central microprocesada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zonas </t>
    </r>
    <r>
      <rPr>
        <b/>
        <sz val="7.80"/>
        <color rgb="FF000000"/>
        <rFont val="Arial"/>
        <family val="2"/>
      </rPr>
      <t xml:space="preserve">sen transmisor telefónico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 detectores de infravermellos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1 teclado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</si>
  <si>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</si>
  <si>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</si>
  <si>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</si>
  <si>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</si>
  <si>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</si>
  <si>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</si>
  <si>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mt35aia010b</t>
  </si>
  <si>
    <t xml:space="preserve">m</t>
  </si>
  <si>
    <t xml:space="preserve">Tubo curvable de PVC, corrugado, de cor negra, de 20 mm de diámetro nominal, para canalización empotrada en obra de fábrica (paredes e teitos). Resistencia á compresión 320 N, resistencia ó impacto 1 xulio, temperatura de traballo -5°C ata 60°C, con grao de protección IP 545 segundo UNE 20324, non propagador da chama. Segundo UNE-EN 61386-1 e UNE-EN 61386-22.</t>
  </si>
  <si>
    <t xml:space="preserve">mt41rte100a</t>
  </si>
  <si>
    <t xml:space="preserve">m</t>
  </si>
  <si>
    <t xml:space="preserve">Cable de seguridade 4x0,22+2x0,75 mm².</t>
  </si>
  <si>
    <t xml:space="preserve">mt41rte030c</t>
  </si>
  <si>
    <t xml:space="preserve">Ude</t>
  </si>
  <si>
    <t xml:space="preserve">Batería de 12 V e 7 Ah.</t>
  </si>
  <si>
    <t xml:space="preserve">mt41rte020a</t>
  </si>
  <si>
    <t xml:space="preserve">Ude</t>
  </si>
  <si>
    <t xml:space="preserve">Central microprocesada bidireccional de detección e roubo, con capacidade para 4 zonas de alarma programables para roubo, lume e atraco, 8 códigos de acceso intercambiables, memoria, avisador de presencia, armado total e parcial, fonte de alimentación, tempo de entrada e saída con regulación, marcado por pulsos e tonos e capacidade para catro teclados.</t>
  </si>
  <si>
    <t xml:space="preserve">mt41rde011</t>
  </si>
  <si>
    <t xml:space="preserve">Ude</t>
  </si>
  <si>
    <t xml:space="preserve">Detector volumétrico infravermello pasivo de lente Fresnel, de 12 m de alcance, con protección de ángulo 0 e unha cobertura de 85°, con alimentación a 12 V.</t>
  </si>
  <si>
    <t xml:space="preserve">mt41rte010</t>
  </si>
  <si>
    <t xml:space="preserve">Ude</t>
  </si>
  <si>
    <t xml:space="preserve">Teclado alfanumérico dixital de cuarzo líquido con mensaxe en display, capacidade para 16 caracteres, indicadores de rede, armado, estado e teclas de emerxencia médica, bombeiros e policía.</t>
  </si>
  <si>
    <t xml:space="preserve">mt41www010</t>
  </si>
  <si>
    <t xml:space="preserve">Ude</t>
  </si>
  <si>
    <t xml:space="preserve">Material auxiliar para instalacións de protección contra roubo.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</si>
  <si>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</si>
  <si>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</si>
  <si>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</si>
  <si>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</si>
  <si>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</si>
  <si>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</si>
  <si>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</si>
  <si>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</si>
  <si>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</si>
  <si>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</si>
  <si>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1.405,26€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</si>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</sst>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50" customWidth="1"/>
    <col min="3" max="3" width="4.81" customWidth="1"/>
    <col min="4" max="4" width="1.31" customWidth="1"/>
    <col min="5" max="5" width="72.86" customWidth="1"/>
    <col min="6" max="6" width="7.14" customWidth="1"/>
    <col min="7" max="7" width="7.14" customWidth="1"/>
    <col min="8" max="8" width="7.58" customWidth="1"/>
    <col min="9" max="9" width="1.75" customWidth="1"/>
    <col min="10" max="10" width="1.75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50.4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40.000000</v>
      </c>
      <c r="G8" s="16">
        <v>0.290000</v>
      </c>
      <c r="H8" s="16">
        <f ca="1">ROUND(INDIRECT(ADDRESS(ROW()+(0), COLUMN()+(-2), 1))*INDIRECT(ADDRESS(ROW()+(0), COLUMN()+(-1), 1)), 2)</f>
        <v>11.600000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42.000000</v>
      </c>
      <c r="G9" s="20">
        <v>0.380000</v>
      </c>
      <c r="H9" s="20">
        <f ca="1">ROUND(INDIRECT(ADDRESS(ROW()+(0), COLUMN()+(-2), 1))*INDIRECT(ADDRESS(ROW()+(0), COLUMN()+(-1), 1)), 2)</f>
        <v>15.960000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20.860000</v>
      </c>
      <c r="H10" s="20">
        <f ca="1">ROUND(INDIRECT(ADDRESS(ROW()+(0), COLUMN()+(-2), 1))*INDIRECT(ADDRESS(ROW()+(0), COLUMN()+(-1), 1)), 2)</f>
        <v>20.860000</v>
      </c>
      <c r="I10" s="20"/>
      <c r="J10" s="20"/>
      <c r="K10" s="20"/>
    </row>
    <row r="11" spans="1:11" ht="50.4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1.000000</v>
      </c>
      <c r="G11" s="20">
        <v>143.640000</v>
      </c>
      <c r="H11" s="20">
        <f ca="1">ROUND(INDIRECT(ADDRESS(ROW()+(0), COLUMN()+(-2), 1))*INDIRECT(ADDRESS(ROW()+(0), COLUMN()+(-1), 1)), 2)</f>
        <v>143.640000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2.000000</v>
      </c>
      <c r="G12" s="20">
        <v>60.250000</v>
      </c>
      <c r="H12" s="20">
        <f ca="1">ROUND(INDIRECT(ADDRESS(ROW()+(0), COLUMN()+(-2), 1))*INDIRECT(ADDRESS(ROW()+(0), COLUMN()+(-1), 1)), 2)</f>
        <v>120.500000</v>
      </c>
      <c r="I12" s="20"/>
      <c r="J12" s="20"/>
      <c r="K12" s="20"/>
    </row>
    <row r="13" spans="1:11" ht="31.2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1.000000</v>
      </c>
      <c r="G13" s="20">
        <v>45.830000</v>
      </c>
      <c r="H13" s="20">
        <f ca="1">ROUND(INDIRECT(ADDRESS(ROW()+(0), COLUMN()+(-2), 1))*INDIRECT(ADDRESS(ROW()+(0), COLUMN()+(-1), 1)), 2)</f>
        <v>45.830000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1.000000</v>
      </c>
      <c r="G14" s="20">
        <v>1.650000</v>
      </c>
      <c r="H14" s="20">
        <f ca="1">ROUND(INDIRECT(ADDRESS(ROW()+(0), COLUMN()+(-2), 1))*INDIRECT(ADDRESS(ROW()+(0), COLUMN()+(-1), 1)), 2)</f>
        <v>1.650000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3.871000</v>
      </c>
      <c r="G15" s="20">
        <v>15.780000</v>
      </c>
      <c r="H15" s="20">
        <f ca="1">ROUND(INDIRECT(ADDRESS(ROW()+(0), COLUMN()+(-2), 1))*INDIRECT(ADDRESS(ROW()+(0), COLUMN()+(-1), 1)), 2)</f>
        <v>61.080000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3.871000</v>
      </c>
      <c r="G16" s="24">
        <v>14.620000</v>
      </c>
      <c r="H16" s="24">
        <f ca="1">ROUND(INDIRECT(ADDRESS(ROW()+(0), COLUMN()+(-2), 1))*INDIRECT(ADDRESS(ROW()+(0), COLUMN()+(-1), 1)), 2)</f>
        <v>56.590000</v>
      </c>
      <c r="I16" s="24"/>
      <c r="J16" s="24"/>
      <c r="K16" s="24"/>
    </row>
    <row r="17" spans="1:11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477.710000</v>
      </c>
      <c r="H17" s="16">
        <f ca="1">ROUND(INDIRECT(ADDRESS(ROW()+(0), COLUMN()+(-2), 1))*INDIRECT(ADDRESS(ROW()+(0), COLUMN()+(-1), 1))/100, 2)</f>
        <v>9.550000</v>
      </c>
      <c r="I17" s="16"/>
      <c r="J17" s="16"/>
      <c r="K17" s="16"/>
    </row>
    <row r="18" spans="1:11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487.260000</v>
      </c>
      <c r="H18" s="24">
        <f ca="1">ROUND(INDIRECT(ADDRESS(ROW()+(0), COLUMN()+(-2), 1))*INDIRECT(ADDRESS(ROW()+(0), COLUMN()+(-1), 1))/100, 2)</f>
        <v>14.620000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501.880000</v>
      </c>
      <c r="I19" s="26"/>
      <c r="J19" s="26"/>
      <c r="K19" s="26"/>
    </row>
  </sheetData>
  <mergeCells count="4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B17"/>
    <mergeCell ref="D17:E17"/>
    <mergeCell ref="H17:K17"/>
    <mergeCell ref="A18:B18"/>
    <mergeCell ref="D18:E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