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<sst xmlns="http://schemas.openxmlformats.org/spreadsheetml/2006/main" count="38" uniqueCount="38">
  <si>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</si>
  <si>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ICZ002</t>
  </si>
  <si>
    <t xml:space="preserve">Ude</t>
  </si>
  <si>
    <t xml:space="preserve">Sistema centralizado de control.</t>
  </si>
  <si>
    <r>
      <rPr>
        <b/>
        <sz val="7.80"/>
        <color rgb="FF000000"/>
        <rFont val="Arial"/>
        <family val="2"/>
      </rPr>
      <t xml:space="preserve">Sistema centralizado de control Flexa 2.0 "AIRZONE", formado por placa de sistema modelo Flexa 2.0, con termostato de zona modelo Tacto Cable Z6 Superficie Blanco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</si>
  <si>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</si>
  <si>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</si>
  <si>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</si>
  <si>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</si>
  <si>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</si>
  <si>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</si>
  <si>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mt42air615a</t>
  </si>
  <si>
    <t xml:space="preserve">Ude</t>
  </si>
  <si>
    <t xml:space="preserve">Placa de sistema modelo Flexa 2.0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</si>
  <si>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mt42air700q</t>
  </si>
  <si>
    <t xml:space="preserve">Ude</t>
  </si>
  <si>
    <t xml:space="preserve">Termostato de zona modelo Tacto Cable Z6 Superficie Blanco "AIRZONE", comunicación por cable, con pantalla táctil LCD monocroma retroiluminada para control de la temperatura de zona mediante sonda NTC-48K, alimentación mediante bus de expansión del sistema, montaxe en superficie, cor branca, con las siguientes funcionalidades: ON/OFF de zona, establecimiento de temperatura de consigna en pasos de 0,5ºC/1ºF, establecimiento del modo (paro, ventilación, frío y calor), modo ECO-Sleep, programaciones horarias de las temperaturas de zona y de modo, acceso remoto a otras zonas del sistema e comunicación bidireccional entre los termostatos y la central del sistema.</t>
  </si>
  <si>
    <t xml:space="preserve">mt35aia010a</t>
  </si>
  <si>
    <t xml:space="preserve">m</t>
  </si>
  <si>
    <t xml:space="preserve">Tubo curvable de PVC, corrugado, de cor negra, de 16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</si>
  <si>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mt42air900a</t>
  </si>
  <si>
    <t xml:space="preserve">m</t>
  </si>
  <si>
    <t xml:space="preserve">Cabre apantallado de 6 fíos tipo A, "AIRZONE", con condutor de cobre electrolítico recocido sn estañar, de 0,22 mm² de sección por fío, con illamento de PVC/A</t>
  </si>
  <si>
    <t xml:space="preserve">mt42air905a</t>
  </si>
  <si>
    <t xml:space="preserve">m</t>
  </si>
  <si>
    <t xml:space="preserve">Cable paralelo tipo B, con condutor de cobre electrolítico de clase 5, con illamento de PVC tipo TI-2 segundo UNE 21031.</t>
  </si>
  <si>
    <t xml:space="preserve">mo003</t>
  </si>
  <si>
    <t xml:space="preserve">h</t>
  </si>
  <si>
    <t xml:space="preserve">Oficial 1ª instalador de climatización.</t>
  </si>
  <si>
    <t xml:space="preserve">mo095</t>
  </si>
  <si>
    <t xml:space="preserve">h</t>
  </si>
  <si>
    <t xml:space="preserve">Axudante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</si>
  <si>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</si>
  <si>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</si>
  <si>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</si>
  <si>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</si>
  <si>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106,62€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</si>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</sst>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46" customWidth="1"/>
    <col min="3" max="3" width="4.81" customWidth="1"/>
    <col min="4" max="4" width="5.68" customWidth="1"/>
    <col min="5" max="5" width="68.49" customWidth="1"/>
    <col min="6" max="6" width="7.14" customWidth="1"/>
    <col min="7" max="7" width="7.14" customWidth="1"/>
    <col min="8" max="8" width="0.87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79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220.000000</v>
      </c>
      <c r="H8" s="16">
        <f ca="1">ROUND(INDIRECT(ADDRESS(ROW()+(0), COLUMN()+(-2), 1))*INDIRECT(ADDRESS(ROW()+(0), COLUMN()+(-1), 1)), 2)</f>
        <v>220.000000</v>
      </c>
      <c r="I8" s="16"/>
      <c r="J8" s="16"/>
      <c r="K8" s="16"/>
    </row>
    <row r="9" spans="1:11" ht="88.8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87.650000</v>
      </c>
      <c r="H9" s="20">
        <f ca="1">ROUND(INDIRECT(ADDRESS(ROW()+(0), COLUMN()+(-2), 1))*INDIRECT(ADDRESS(ROW()+(0), COLUMN()+(-1), 1)), 2)</f>
        <v>87.650000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0.260000</v>
      </c>
      <c r="H10" s="20">
        <f ca="1">ROUND(INDIRECT(ADDRESS(ROW()+(0), COLUMN()+(-2), 1))*INDIRECT(ADDRESS(ROW()+(0), COLUMN()+(-1), 1)), 2)</f>
        <v>5.200000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0.680000</v>
      </c>
      <c r="H11" s="20">
        <f ca="1">ROUND(INDIRECT(ADDRESS(ROW()+(0), COLUMN()+(-2), 1))*INDIRECT(ADDRESS(ROW()+(0), COLUMN()+(-1), 1)), 2)</f>
        <v>6.800000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0.680000</v>
      </c>
      <c r="H12" s="20">
        <f ca="1">ROUND(INDIRECT(ADDRESS(ROW()+(0), COLUMN()+(-2), 1))*INDIRECT(ADDRESS(ROW()+(0), COLUMN()+(-1), 1)), 2)</f>
        <v>6.800000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0.430000</v>
      </c>
      <c r="G13" s="20">
        <v>15.780000</v>
      </c>
      <c r="H13" s="20">
        <f ca="1">ROUND(INDIRECT(ADDRESS(ROW()+(0), COLUMN()+(-2), 1))*INDIRECT(ADDRESS(ROW()+(0), COLUMN()+(-1), 1)), 2)</f>
        <v>6.790000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0.344000</v>
      </c>
      <c r="G14" s="24">
        <v>14.620000</v>
      </c>
      <c r="H14" s="24">
        <f ca="1">ROUND(INDIRECT(ADDRESS(ROW()+(0), COLUMN()+(-2), 1))*INDIRECT(ADDRESS(ROW()+(0), COLUMN()+(-1), 1)), 2)</f>
        <v>5.030000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338.270000</v>
      </c>
      <c r="H15" s="16">
        <f ca="1">ROUND(INDIRECT(ADDRESS(ROW()+(0), COLUMN()+(-2), 1))*INDIRECT(ADDRESS(ROW()+(0), COLUMN()+(-1), 1))/100, 2)</f>
        <v>6.770000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345.040000</v>
      </c>
      <c r="H16" s="24">
        <f ca="1">ROUND(INDIRECT(ADDRESS(ROW()+(0), COLUMN()+(-2), 1))*INDIRECT(ADDRESS(ROW()+(0), COLUMN()+(-1), 1))/100, 2)</f>
        <v>10.350000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355.390000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