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<sst xmlns="http://schemas.openxmlformats.org/spreadsheetml/2006/main" count="31" uniqueCount="31">
  <si>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</si>
  <si>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ICU020</t>
  </si>
  <si>
    <t xml:space="preserve">Ude</t>
  </si>
  <si>
    <t xml:space="preserve">Arqueta prefabricada con colector.</t>
  </si>
  <si>
    <r>
      <rPr>
        <b/>
        <sz val="7.80"/>
        <color rgb="FF000000"/>
        <rFont val="Arial"/>
        <family val="2"/>
      </rPr>
      <t xml:space="preserve">Arqueta para la conexión de sondas geotérmicas, prefabricada, de polietileno (PE), dimensións exteriores 660x460x500 mm, con tapa, conexións de 63 mm de diámetro e 5,8 mm de espesor con la bomba de calor geotérmica e de 32 mm de diámetro e 2,9 mm de espesor con las sondas geotérmicas, para 4 circuitos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</si>
  <si>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</si>
  <si>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</si>
  <si>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</si>
  <si>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</si>
  <si>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</si>
  <si>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</si>
  <si>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</si>
  <si>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</si>
  <si>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</si>
  <si>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mt38arg010c</t>
  </si>
  <si>
    <t xml:space="preserve">Ude</t>
  </si>
  <si>
    <t xml:space="preserve">Arqueta para la conexión de sondas geotérmicas, prefabricada, de polietileno (PE), dimensións exteriores 660x460x500 mm, con tapa, conexións de 63 mm de diámetro e 5,8 mm de espesor con la bomba de calor geotérmica e de 32 mm de diámetro e 2,9 mm de espesor con las sondas geotérmicas, para 4 circuitos, de 19,4 kg, con colector formado por módulo de impulsión e módulo de retorno, de 1 1/4", con caudalímetro para cada circuíto, chave de corte en cada módulo e purgador de aire.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</si>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</sst>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4.81" customWidth="1"/>
    <col min="3" max="3" width="2.91" customWidth="1"/>
    <col min="4" max="4" width="22.73" customWidth="1"/>
    <col min="5" max="5" width="28.85" customWidth="1"/>
    <col min="6" max="6" width="15.01" customWidth="1"/>
    <col min="7" max="7" width="3.50" customWidth="1"/>
    <col min="8" max="8" width="6.41" customWidth="1"/>
    <col min="9" max="9" width="4.95" customWidth="1"/>
    <col min="10" max="10" width="2.19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0.137000</v>
      </c>
      <c r="I8" s="16">
        <v>70.640000</v>
      </c>
      <c r="J8" s="16"/>
      <c r="K8" s="16">
        <f ca="1">ROUND(INDIRECT(ADDRESS(ROW()+(0), COLUMN()+(-3), 1))*INDIRECT(ADDRESS(ROW()+(0), COLUMN()+(-2), 1)), 2)</f>
        <v>9.680000</v>
      </c>
    </row>
    <row r="9" spans="1:11" ht="69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232.800000</v>
      </c>
      <c r="J9" s="20"/>
      <c r="K9" s="20">
        <f ca="1">ROUND(INDIRECT(ADDRESS(ROW()+(0), COLUMN()+(-3), 1))*INDIRECT(ADDRESS(ROW()+(0), COLUMN()+(-2), 1)), 2)</f>
        <v>232.800000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1.104000</v>
      </c>
      <c r="I10" s="20">
        <v>15.280000</v>
      </c>
      <c r="J10" s="20"/>
      <c r="K10" s="20">
        <f ca="1">ROUND(INDIRECT(ADDRESS(ROW()+(0), COLUMN()+(-3), 1))*INDIRECT(ADDRESS(ROW()+(0), COLUMN()+(-2), 1)), 2)</f>
        <v>16.870000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0.773000</v>
      </c>
      <c r="I11" s="20">
        <v>13.970000</v>
      </c>
      <c r="J11" s="20"/>
      <c r="K11" s="20">
        <f ca="1">ROUND(INDIRECT(ADDRESS(ROW()+(0), COLUMN()+(-3), 1))*INDIRECT(ADDRESS(ROW()+(0), COLUMN()+(-2), 1)), 2)</f>
        <v>10.800000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0.331000</v>
      </c>
      <c r="I12" s="24">
        <v>15.780000</v>
      </c>
      <c r="J12" s="24"/>
      <c r="K12" s="24">
        <f ca="1">ROUND(INDIRECT(ADDRESS(ROW()+(0), COLUMN()+(-3), 1))*INDIRECT(ADDRESS(ROW()+(0), COLUMN()+(-2), 1)), 2)</f>
        <v>5.220000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275.370000</v>
      </c>
      <c r="J13" s="16"/>
      <c r="K13" s="16">
        <f ca="1">ROUND(INDIRECT(ADDRESS(ROW()+(0), COLUMN()+(-3), 1))*INDIRECT(ADDRESS(ROW()+(0), COLUMN()+(-2), 1))/100, 2)</f>
        <v>5.510000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280.880000</v>
      </c>
      <c r="J14" s="24"/>
      <c r="K14" s="24">
        <f ca="1">ROUND(INDIRECT(ADDRESS(ROW()+(0), COLUMN()+(-3), 1))*INDIRECT(ADDRESS(ROW()+(0), COLUMN()+(-2), 1))/100, 2)</f>
        <v>8.430000</v>
      </c>
    </row>
    <row r="15" spans="1:11" ht="12.00" thickBot="1" customHeight="1">
      <c r="A15" s="25"/>
      <c r="B15" s="26"/>
      <c r="C15" s="26"/>
      <c r="D15" s="26"/>
      <c r="E15" s="26"/>
      <c r="F15" s="26"/>
      <c r="G15" s="26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289.310000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