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<sst xmlns="http://schemas.openxmlformats.org/spreadsheetml/2006/main" count="29" uniqueCount="29">
  <si>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</si>
  <si>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ICH015</t>
  </si>
  <si>
    <t xml:space="preserve">Ude</t>
  </si>
  <si>
    <t xml:space="preserve">Cheminea prefabricada.</t>
  </si>
  <si>
    <r>
      <rPr>
        <sz val="7.80"/>
        <color rgb="FF000000"/>
        <rFont val="Arial"/>
        <family val="2"/>
      </rPr>
      <t xml:space="preserve">Cheminea </t>
    </r>
    <r>
      <rPr>
        <b/>
        <sz val="7.80"/>
        <color rgb="FF000000"/>
        <rFont val="Arial"/>
        <family val="2"/>
      </rPr>
      <t xml:space="preserve">de fogar aberto a leña, potencia 7 kW, acabado negra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</si>
  <si>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</si>
  <si>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</si>
  <si>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</si>
  <si>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</si>
  <si>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</si>
  <si>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</si>
  <si>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mt38chf015a</t>
  </si>
  <si>
    <t xml:space="preserve">Ude</t>
  </si>
  <si>
    <t xml:space="preserve">Cheminea de fogar aberto a leña, de carga frontal, potencia 7 kW (6.020 kcal/h), acabado negra, de chapa de aceiro, con pe, paneis de ferro fundido no fondo e laterais do fogar, caixón recolle cinzas, embellecedor do conduto de evacuación dos produtos da combustión e remate superior para fixación a teito con grella de ventilación.</t>
  </si>
  <si>
    <t xml:space="preserve">mt38www010</t>
  </si>
  <si>
    <t xml:space="preserve">Ude</t>
  </si>
  <si>
    <t xml:space="preserve">Material auxiliar para instalacions de calefacción.</t>
  </si>
  <si>
    <t xml:space="preserve">mo002</t>
  </si>
  <si>
    <t xml:space="preserve">h</t>
  </si>
  <si>
    <t xml:space="preserve">Oficial 1ª calefactor.</t>
  </si>
  <si>
    <t xml:space="preserve">mo094</t>
  </si>
  <si>
    <t xml:space="preserve">h</t>
  </si>
  <si>
    <t xml:space="preserve">Axudante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</si>
  <si>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</si>
  <si>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</si>
  <si>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</si>
  <si>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</si>
  <si>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232,22€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</si>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</sst>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3.29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1272.000000</v>
      </c>
      <c r="H8" s="16">
        <f ca="1">ROUND(INDIRECT(ADDRESS(ROW()+(0), COLUMN()+(-2), 1))*INDIRECT(ADDRESS(ROW()+(0), COLUMN()+(-1), 1)), 2)</f>
        <v>1272.000000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1.680000</v>
      </c>
      <c r="H9" s="20">
        <f ca="1">ROUND(INDIRECT(ADDRESS(ROW()+(0), COLUMN()+(-2), 1))*INDIRECT(ADDRESS(ROW()+(0), COLUMN()+(-1), 1)), 2)</f>
        <v>1.680000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0.872000</v>
      </c>
      <c r="G10" s="20">
        <v>15.780000</v>
      </c>
      <c r="H10" s="20">
        <f ca="1">ROUND(INDIRECT(ADDRESS(ROW()+(0), COLUMN()+(-2), 1))*INDIRECT(ADDRESS(ROW()+(0), COLUMN()+(-1), 1)), 2)</f>
        <v>13.760000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0.872000</v>
      </c>
      <c r="G11" s="24">
        <v>14.620000</v>
      </c>
      <c r="H11" s="24">
        <f ca="1">ROUND(INDIRECT(ADDRESS(ROW()+(0), COLUMN()+(-2), 1))*INDIRECT(ADDRESS(ROW()+(0), COLUMN()+(-1), 1)), 2)</f>
        <v>12.750000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1300.190000</v>
      </c>
      <c r="H12" s="16">
        <f ca="1">ROUND(INDIRECT(ADDRESS(ROW()+(0), COLUMN()+(-2), 1))*INDIRECT(ADDRESS(ROW()+(0), COLUMN()+(-1), 1))/100, 2)</f>
        <v>26.000000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1326.190000</v>
      </c>
      <c r="H13" s="24">
        <f ca="1">ROUND(INDIRECT(ADDRESS(ROW()+(0), COLUMN()+(-2), 1))*INDIRECT(ADDRESS(ROW()+(0), COLUMN()+(-1), 1))/100, 2)</f>
        <v>39.790000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1365.980000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