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<sst xmlns="http://schemas.openxmlformats.org/spreadsheetml/2006/main" count="70" uniqueCount="70">
  <si>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</si>
  <si>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</si>
  <si>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Ude</t>
  </si>
  <si>
    <t xml:space="preserve">Cheminea francesa.</t>
  </si>
  <si>
    <r>
      <rPr>
        <sz val="7.80"/>
        <color rgb="FF000000"/>
        <rFont val="Arial"/>
        <family val="2"/>
      </rPr>
      <t xml:space="preserve">Cheminea francesa </t>
    </r>
    <r>
      <rPr>
        <b/>
        <sz val="7.80"/>
        <color rgb="FF000000"/>
        <rFont val="Arial"/>
        <family val="2"/>
      </rPr>
      <t xml:space="preserve">"in situ"</t>
    </r>
    <r>
      <rPr>
        <sz val="7.80"/>
        <color rgb="FF000000"/>
        <rFont val="Arial"/>
        <family val="2"/>
      </rPr>
      <t xml:space="preserve">, composta de fogar aberto de ladrillo cerámico refractario recibido con </t>
    </r>
    <r>
      <rPr>
        <b/>
        <sz val="7.80"/>
        <color rgb="FF000000"/>
        <rFont val="Arial"/>
        <family val="2"/>
      </rPr>
      <t xml:space="preserve">morteiro refractario</t>
    </r>
    <r>
      <rPr>
        <sz val="7.80"/>
        <color rgb="FF000000"/>
        <rFont val="Arial"/>
        <family val="2"/>
      </rPr>
      <t xml:space="preserve"> e campá de ladrillo cerámico oco revestido de xeso.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</si>
  <si>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</si>
  <si>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</si>
  <si>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</si>
  <si>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</si>
  <si>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</si>
  <si>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</si>
  <si>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mt05mre010k</t>
  </si>
  <si>
    <t xml:space="preserve">Ude</t>
  </si>
  <si>
    <t xml:space="preserve">Ladrillo cerámico refractario, 25x12x4 cm, segundo UNE-EN 771-1.</t>
  </si>
  <si>
    <t xml:space="preserve">mt09mcp250a</t>
  </si>
  <si>
    <t xml:space="preserve">kg</t>
  </si>
  <si>
    <t xml:space="preserve">Morteiro refractario composto por cemento aluminoso e áridos especiales, para a colocación de ladrillos refractarios e para enlucidos en fogares.</t>
  </si>
  <si>
    <t xml:space="preserve">mt04lac010a</t>
  </si>
  <si>
    <t xml:space="preserve">Ude</t>
  </si>
  <si>
    <t xml:space="preserve">Ladrillo cerámico oco (rasilla), para revestir, 24x11,5x4 cm, segundo UNE-EN 771-1.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</si>
  <si>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</si>
  <si>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</si>
  <si>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</si>
  <si>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mt09mor010b</t>
  </si>
  <si>
    <t xml:space="preserve">m³</t>
  </si>
  <si>
    <t xml:space="preserve">Morteiro de cemento CEM II/B-P 32,5 N tipo M-2,5, confecionado na obra con 200 kg/m³ de cemento e unha proporción en volume 1/8.</t>
  </si>
  <si>
    <t xml:space="preserve">mt09pye010a</t>
  </si>
  <si>
    <t xml:space="preserve">m³</t>
  </si>
  <si>
    <t xml:space="preserve">Pasta de xeso para aplicación en capa fina C6, segundo UNE-EN 13279-1.</t>
  </si>
  <si>
    <t xml:space="preserve">mt09pye010b</t>
  </si>
  <si>
    <t xml:space="preserve">m³</t>
  </si>
  <si>
    <t xml:space="preserve">Pasta de xeso de construción B1, segundo UNE-EN 13279-1.</t>
  </si>
  <si>
    <t xml:space="preserve">mt38www020</t>
  </si>
  <si>
    <t xml:space="preserve">Ude</t>
  </si>
  <si>
    <t xml:space="preserve">Devasa regulable de chapa de aceiro.</t>
  </si>
  <si>
    <t xml:space="preserve">mt38www010</t>
  </si>
  <si>
    <t xml:space="preserve">Ude</t>
  </si>
  <si>
    <t xml:space="preserve">Material auxiliar para instalacions de calefacción.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</si>
  <si>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</si>
  <si>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</si>
  <si>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</si>
  <si>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</si>
  <si>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</si>
  <si>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</si>
  <si>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mo031</t>
  </si>
  <si>
    <t xml:space="preserve">h</t>
  </si>
  <si>
    <t xml:space="preserve">Oficial 1ª xesero.</t>
  </si>
  <si>
    <t xml:space="preserve">mo066</t>
  </si>
  <si>
    <t xml:space="preserve">h</t>
  </si>
  <si>
    <t xml:space="preserve">Axudante xesero.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</si>
  <si>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</si>
  <si>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</si>
  <si>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</si>
  <si>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</si>
  <si>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191,33€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</si>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</sst>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50" customWidth="1"/>
    <col min="3" max="3" width="4.81" customWidth="1"/>
    <col min="4" max="4" width="1.60" customWidth="1"/>
    <col min="5" max="5" width="62.95" customWidth="1"/>
    <col min="6" max="6" width="6.70" customWidth="1"/>
    <col min="7" max="7" width="6.41" customWidth="1"/>
    <col min="8" max="8" width="1.75" customWidth="1"/>
    <col min="9" max="9" width="8.74" customWidth="1"/>
    <col min="10" max="10" width="4.23" customWidth="1"/>
    <col min="11" max="11" width="1.89" customWidth="1"/>
    <col min="12" max="12" width="2.19" customWidth="1"/>
    <col min="13" max="13" width="2.19" customWidth="1"/>
    <col min="14" max="14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200.000000</v>
      </c>
      <c r="H8" s="14"/>
      <c r="I8" s="16">
        <v>0.570000</v>
      </c>
      <c r="J8" s="16">
        <f ca="1">ROUND(INDIRECT(ADDRESS(ROW()+(0), COLUMN()+(-3), 1))*INDIRECT(ADDRESS(ROW()+(0), COLUMN()+(-1), 1)), 2)</f>
        <v>114.000000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119.040000</v>
      </c>
      <c r="H9" s="19"/>
      <c r="I9" s="20">
        <v>0.800000</v>
      </c>
      <c r="J9" s="20">
        <f ca="1">ROUND(INDIRECT(ADDRESS(ROW()+(0), COLUMN()+(-3), 1))*INDIRECT(ADDRESS(ROW()+(0), COLUMN()+(-1), 1)), 2)</f>
        <v>95.230000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130.000000</v>
      </c>
      <c r="H10" s="19"/>
      <c r="I10" s="20">
        <v>0.090000</v>
      </c>
      <c r="J10" s="20">
        <f ca="1">ROUND(INDIRECT(ADDRESS(ROW()+(0), COLUMN()+(-3), 1))*INDIRECT(ADDRESS(ROW()+(0), COLUMN()+(-1), 1)), 2)</f>
        <v>11.700000</v>
      </c>
      <c r="K10" s="20"/>
      <c r="L10" s="20"/>
      <c r="M10" s="20"/>
      <c r="N10" s="20"/>
    </row>
    <row r="11" spans="1:14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23.000000</v>
      </c>
      <c r="H11" s="19"/>
      <c r="I11" s="20">
        <v>0.100000</v>
      </c>
      <c r="J11" s="20">
        <f ca="1">ROUND(INDIRECT(ADDRESS(ROW()+(0), COLUMN()+(-3), 1))*INDIRECT(ADDRESS(ROW()+(0), COLUMN()+(-1), 1)), 2)</f>
        <v>2.300000</v>
      </c>
      <c r="K11" s="20"/>
      <c r="L11" s="20"/>
      <c r="M11" s="20"/>
      <c r="N11" s="20"/>
    </row>
    <row r="12" spans="1:14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0.176000</v>
      </c>
      <c r="H12" s="19"/>
      <c r="I12" s="20">
        <v>105.300000</v>
      </c>
      <c r="J12" s="20">
        <f ca="1">ROUND(INDIRECT(ADDRESS(ROW()+(0), COLUMN()+(-3), 1))*INDIRECT(ADDRESS(ROW()+(0), COLUMN()+(-1), 1)), 2)</f>
        <v>18.530000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7"/>
      <c r="G13" s="19">
        <v>0.030000</v>
      </c>
      <c r="H13" s="19"/>
      <c r="I13" s="20">
        <v>88.580000</v>
      </c>
      <c r="J13" s="20">
        <f ca="1">ROUND(INDIRECT(ADDRESS(ROW()+(0), COLUMN()+(-3), 1))*INDIRECT(ADDRESS(ROW()+(0), COLUMN()+(-1), 1)), 2)</f>
        <v>2.660000</v>
      </c>
      <c r="K13" s="20"/>
      <c r="L13" s="20"/>
      <c r="M13" s="20"/>
      <c r="N13" s="20"/>
    </row>
    <row r="14" spans="1:14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7"/>
      <c r="G14" s="19">
        <v>0.170000</v>
      </c>
      <c r="H14" s="19"/>
      <c r="I14" s="20">
        <v>78.890000</v>
      </c>
      <c r="J14" s="20">
        <f ca="1">ROUND(INDIRECT(ADDRESS(ROW()+(0), COLUMN()+(-3), 1))*INDIRECT(ADDRESS(ROW()+(0), COLUMN()+(-1), 1)), 2)</f>
        <v>13.410000</v>
      </c>
      <c r="K14" s="20"/>
      <c r="L14" s="20"/>
      <c r="M14" s="20"/>
      <c r="N14" s="20"/>
    </row>
    <row r="15" spans="1:14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7"/>
      <c r="G15" s="19">
        <v>1.000000</v>
      </c>
      <c r="H15" s="19"/>
      <c r="I15" s="20">
        <v>54.850000</v>
      </c>
      <c r="J15" s="20">
        <f ca="1">ROUND(INDIRECT(ADDRESS(ROW()+(0), COLUMN()+(-3), 1))*INDIRECT(ADDRESS(ROW()+(0), COLUMN()+(-1), 1)), 2)</f>
        <v>54.850000</v>
      </c>
      <c r="K15" s="20"/>
      <c r="L15" s="20"/>
      <c r="M15" s="20"/>
      <c r="N15" s="20"/>
    </row>
    <row r="16" spans="1:14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7"/>
      <c r="G16" s="19">
        <v>2.000000</v>
      </c>
      <c r="H16" s="19"/>
      <c r="I16" s="20">
        <v>1.680000</v>
      </c>
      <c r="J16" s="20">
        <f ca="1">ROUND(INDIRECT(ADDRESS(ROW()+(0), COLUMN()+(-3), 1))*INDIRECT(ADDRESS(ROW()+(0), COLUMN()+(-1), 1)), 2)</f>
        <v>3.360000</v>
      </c>
      <c r="K16" s="20"/>
      <c r="L16" s="20"/>
      <c r="M16" s="20"/>
      <c r="N16" s="20"/>
    </row>
    <row r="17" spans="1:14" ht="12.0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7"/>
      <c r="G17" s="19">
        <v>23.968000</v>
      </c>
      <c r="H17" s="19"/>
      <c r="I17" s="20">
        <v>15.280000</v>
      </c>
      <c r="J17" s="20">
        <f ca="1">ROUND(INDIRECT(ADDRESS(ROW()+(0), COLUMN()+(-3), 1))*INDIRECT(ADDRESS(ROW()+(0), COLUMN()+(-1), 1)), 2)</f>
        <v>366.230000</v>
      </c>
      <c r="K17" s="20"/>
      <c r="L17" s="20"/>
      <c r="M17" s="20"/>
      <c r="N17" s="20"/>
    </row>
    <row r="18" spans="1:14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7"/>
      <c r="G18" s="19">
        <v>23.968000</v>
      </c>
      <c r="H18" s="19"/>
      <c r="I18" s="20">
        <v>13.970000</v>
      </c>
      <c r="J18" s="20">
        <f ca="1">ROUND(INDIRECT(ADDRESS(ROW()+(0), COLUMN()+(-3), 1))*INDIRECT(ADDRESS(ROW()+(0), COLUMN()+(-1), 1)), 2)</f>
        <v>334.830000</v>
      </c>
      <c r="K18" s="20"/>
      <c r="L18" s="20"/>
      <c r="M18" s="20"/>
      <c r="N18" s="20"/>
    </row>
    <row r="19" spans="1:14" ht="12.00" thickBot="1" customHeight="1">
      <c r="A19" s="17" t="s">
        <v>44</v>
      </c>
      <c r="B19" s="17"/>
      <c r="C19" s="18" t="s">
        <v>45</v>
      </c>
      <c r="D19" s="17" t="s">
        <v>46</v>
      </c>
      <c r="E19" s="17"/>
      <c r="F19" s="17"/>
      <c r="G19" s="19">
        <v>2.397000</v>
      </c>
      <c r="H19" s="19"/>
      <c r="I19" s="20">
        <v>15.280000</v>
      </c>
      <c r="J19" s="20">
        <f ca="1">ROUND(INDIRECT(ADDRESS(ROW()+(0), COLUMN()+(-3), 1))*INDIRECT(ADDRESS(ROW()+(0), COLUMN()+(-1), 1)), 2)</f>
        <v>36.630000</v>
      </c>
      <c r="K19" s="20"/>
      <c r="L19" s="20"/>
      <c r="M19" s="20"/>
      <c r="N19" s="20"/>
    </row>
    <row r="20" spans="1:14" ht="12.00" thickBot="1" customHeight="1">
      <c r="A20" s="17" t="s">
        <v>47</v>
      </c>
      <c r="B20" s="17"/>
      <c r="C20" s="21" t="s">
        <v>48</v>
      </c>
      <c r="D20" s="22" t="s">
        <v>49</v>
      </c>
      <c r="E20" s="22"/>
      <c r="F20" s="22"/>
      <c r="G20" s="23">
        <v>1.198000</v>
      </c>
      <c r="H20" s="23"/>
      <c r="I20" s="24">
        <v>14.650000</v>
      </c>
      <c r="J20" s="24">
        <f ca="1">ROUND(INDIRECT(ADDRESS(ROW()+(0), COLUMN()+(-3), 1))*INDIRECT(ADDRESS(ROW()+(0), COLUMN()+(-1), 1)), 2)</f>
        <v>17.550000</v>
      </c>
      <c r="K20" s="24"/>
      <c r="L20" s="24"/>
      <c r="M20" s="24"/>
      <c r="N20" s="24"/>
    </row>
    <row r="21" spans="1:14" ht="12.00" thickBot="1" customHeight="1">
      <c r="A21" s="17"/>
      <c r="B21" s="17"/>
      <c r="C21" s="12" t="s">
        <v>50</v>
      </c>
      <c r="D21" s="10" t="s">
        <v>51</v>
      </c>
      <c r="E21" s="10"/>
      <c r="F21" s="10"/>
      <c r="G21" s="14">
        <v>2.000000</v>
      </c>
      <c r="H21" s="14"/>
      <c r="I21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1071.280000</v>
      </c>
      <c r="J21" s="16">
        <f ca="1">ROUND(INDIRECT(ADDRESS(ROW()+(0), COLUMN()+(-3), 1))*INDIRECT(ADDRESS(ROW()+(0), COLUMN()+(-1), 1))/100, 2)</f>
        <v>21.430000</v>
      </c>
      <c r="K21" s="16"/>
      <c r="L21" s="16"/>
      <c r="M21" s="16"/>
      <c r="N21" s="16"/>
    </row>
    <row r="22" spans="1:14" ht="12.00" thickBot="1" customHeight="1">
      <c r="A22" s="22"/>
      <c r="B22" s="22"/>
      <c r="C22" s="21" t="s">
        <v>52</v>
      </c>
      <c r="D22" s="22" t="s">
        <v>53</v>
      </c>
      <c r="E22" s="22"/>
      <c r="F22" s="22"/>
      <c r="G22" s="23">
        <v>3.000000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1092.710000</v>
      </c>
      <c r="J22" s="24">
        <f ca="1">ROUND(INDIRECT(ADDRESS(ROW()+(0), COLUMN()+(-3), 1))*INDIRECT(ADDRESS(ROW()+(0), COLUMN()+(-1), 1))/100, 2)</f>
        <v>32.780000</v>
      </c>
      <c r="K22" s="24"/>
      <c r="L22" s="24"/>
      <c r="M22" s="24"/>
      <c r="N22" s="24"/>
    </row>
    <row r="23" spans="1:14" ht="12.00" thickBot="1" customHeight="1">
      <c r="A23" s="6" t="s">
        <v>54</v>
      </c>
      <c r="B23" s="6"/>
      <c r="C23" s="7"/>
      <c r="D23" s="7"/>
      <c r="E23" s="7"/>
      <c r="F23" s="7"/>
      <c r="G23" s="25"/>
      <c r="H23" s="25"/>
      <c r="I23" s="6" t="s">
        <v>55</v>
      </c>
      <c r="J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1125.490000</v>
      </c>
      <c r="K23" s="26"/>
      <c r="L23" s="26"/>
      <c r="M23" s="26"/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 t="s">
        <v>57</v>
      </c>
      <c r="G26" s="27"/>
      <c r="H26" s="27" t="s">
        <v>58</v>
      </c>
      <c r="I26" s="27"/>
      <c r="J26" s="27"/>
      <c r="K26" s="27" t="s">
        <v>59</v>
      </c>
      <c r="L26" s="27"/>
      <c r="M26" s="27"/>
      <c r="N26" s="27"/>
    </row>
    <row r="27" spans="1:14" ht="12.00" thickBot="1" customHeight="1">
      <c r="A27" s="28" t="s">
        <v>60</v>
      </c>
      <c r="B27" s="28"/>
      <c r="C27" s="28"/>
      <c r="D27" s="28"/>
      <c r="E27" s="28"/>
      <c r="F27" s="29">
        <v>142005.000000</v>
      </c>
      <c r="G27" s="29"/>
      <c r="H27" s="29">
        <v>142006.000000</v>
      </c>
      <c r="I27" s="29"/>
      <c r="J27" s="29"/>
      <c r="K27" s="29" t="s">
        <v>61</v>
      </c>
      <c r="L27" s="29"/>
      <c r="M27" s="29"/>
      <c r="N27" s="29"/>
    </row>
    <row r="28" spans="1:14" ht="12.00" thickBot="1" customHeight="1">
      <c r="A28" s="30" t="s">
        <v>62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32" t="s">
        <v>63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  <c r="L29" s="33"/>
      <c r="M29" s="33"/>
      <c r="N29" s="33"/>
    </row>
    <row r="30" spans="1:14" ht="12.00" thickBot="1" customHeight="1">
      <c r="A30" s="28" t="s">
        <v>64</v>
      </c>
      <c r="B30" s="28"/>
      <c r="C30" s="28"/>
      <c r="D30" s="28"/>
      <c r="E30" s="28"/>
      <c r="F30" s="29">
        <v>1102009.000000</v>
      </c>
      <c r="G30" s="29"/>
      <c r="H30" s="29">
        <v>1102010.000000</v>
      </c>
      <c r="I30" s="29"/>
      <c r="J30" s="29"/>
      <c r="K30" s="29" t="s">
        <v>65</v>
      </c>
      <c r="L30" s="29"/>
      <c r="M30" s="29"/>
      <c r="N30" s="29"/>
    </row>
    <row r="31" spans="1:14" ht="21.60" thickBot="1" customHeight="1">
      <c r="A31" s="32" t="s">
        <v>66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  <c r="L31" s="33"/>
      <c r="M31" s="33"/>
      <c r="N31" s="33"/>
    </row>
    <row r="34" spans="1:1" ht="11.40" thickBot="1" customHeight="1">
      <c r="A34" s="1" t="s">
        <v>67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89">
    <mergeCell ref="A1:N1"/>
    <mergeCell ref="B3:D3"/>
    <mergeCell ref="E3:K3"/>
    <mergeCell ref="A4:N4"/>
    <mergeCell ref="A7:B7"/>
    <mergeCell ref="D7:F7"/>
    <mergeCell ref="G7:H7"/>
    <mergeCell ref="J7:N7"/>
    <mergeCell ref="A8:B8"/>
    <mergeCell ref="D8:F8"/>
    <mergeCell ref="G8:H8"/>
    <mergeCell ref="J8:N8"/>
    <mergeCell ref="A9:B9"/>
    <mergeCell ref="D9:F9"/>
    <mergeCell ref="G9:H9"/>
    <mergeCell ref="J9:N9"/>
    <mergeCell ref="A10:B10"/>
    <mergeCell ref="D10:F10"/>
    <mergeCell ref="G10:H10"/>
    <mergeCell ref="J10:N10"/>
    <mergeCell ref="A11:B11"/>
    <mergeCell ref="D11:F11"/>
    <mergeCell ref="G11:H11"/>
    <mergeCell ref="J11:N11"/>
    <mergeCell ref="A12:B12"/>
    <mergeCell ref="D12:F12"/>
    <mergeCell ref="G12:H12"/>
    <mergeCell ref="J12:N12"/>
    <mergeCell ref="A13:B13"/>
    <mergeCell ref="D13:F13"/>
    <mergeCell ref="G13:H13"/>
    <mergeCell ref="J13:N13"/>
    <mergeCell ref="A14:B14"/>
    <mergeCell ref="D14:F14"/>
    <mergeCell ref="G14:H14"/>
    <mergeCell ref="J14:N14"/>
    <mergeCell ref="A15:B15"/>
    <mergeCell ref="D15:F15"/>
    <mergeCell ref="G15:H15"/>
    <mergeCell ref="J15:N15"/>
    <mergeCell ref="A16:B16"/>
    <mergeCell ref="D16:F16"/>
    <mergeCell ref="G16:H16"/>
    <mergeCell ref="J16:N16"/>
    <mergeCell ref="A17:B17"/>
    <mergeCell ref="D17:F17"/>
    <mergeCell ref="G17:H17"/>
    <mergeCell ref="J17:N17"/>
    <mergeCell ref="A18:B18"/>
    <mergeCell ref="D18:F18"/>
    <mergeCell ref="G18:H18"/>
    <mergeCell ref="J18:N18"/>
    <mergeCell ref="A19:B19"/>
    <mergeCell ref="D19:F19"/>
    <mergeCell ref="G19:H19"/>
    <mergeCell ref="J19:N19"/>
    <mergeCell ref="A20:B20"/>
    <mergeCell ref="D20:F20"/>
    <mergeCell ref="G20:H20"/>
    <mergeCell ref="J20:N20"/>
    <mergeCell ref="A21:B21"/>
    <mergeCell ref="D21:F21"/>
    <mergeCell ref="G21:H21"/>
    <mergeCell ref="J21:N21"/>
    <mergeCell ref="A22:B22"/>
    <mergeCell ref="D22:F22"/>
    <mergeCell ref="G22:H22"/>
    <mergeCell ref="J22:N22"/>
    <mergeCell ref="A23:F23"/>
    <mergeCell ref="G23:H23"/>
    <mergeCell ref="J23:N23"/>
    <mergeCell ref="A26:E26"/>
    <mergeCell ref="F26:G26"/>
    <mergeCell ref="H26:J26"/>
    <mergeCell ref="K26:N26"/>
    <mergeCell ref="A27:E27"/>
    <mergeCell ref="F27:G29"/>
    <mergeCell ref="H27:J29"/>
    <mergeCell ref="K27:N29"/>
    <mergeCell ref="A28:E28"/>
    <mergeCell ref="A29:E29"/>
    <mergeCell ref="A30:E30"/>
    <mergeCell ref="F30:G31"/>
    <mergeCell ref="H30:J31"/>
    <mergeCell ref="K30:N31"/>
    <mergeCell ref="A31:E31"/>
    <mergeCell ref="A34:N34"/>
    <mergeCell ref="A35:N35"/>
    <mergeCell ref="A36:N36"/>
  </mergeCells>
  <pageMargins left="0.620079" right="0.472441" top="0.472441" bottom="0.472441" header="0.0" footer="0.0"/>
  <pageSetup paperSize="9" orientation="portrait"/>
  <rowBreaks count="0" manualBreakCount="0">
    </rowBreaks>
</worksheet>
</file>