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<sst xmlns="http://schemas.openxmlformats.org/spreadsheetml/2006/main" count="26" uniqueCount="26">
  <si>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</si>
  <si>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ICF110</t>
  </si>
  <si>
    <t xml:space="preserve">Ude</t>
  </si>
  <si>
    <t xml:space="preserve">Aerotermo.</t>
  </si>
  <si>
    <r>
      <rPr>
        <b/>
        <sz val="7.80"/>
        <color rgb="FF000000"/>
        <rFont val="Arial"/>
        <family val="2"/>
      </rPr>
      <t xml:space="preserve">Aerotermo, potencia calorífica 13,3 kW, caudal de aire nominal 1750 m³/h, nivel sonoro nominal 50 dBA, ventilador helicoidal de 2 velocidades, dimensións 555x280x390 mm, alimentación eléctrica monofásica a 230 V, peso 16 kg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</si>
  <si>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</si>
  <si>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</si>
  <si>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</si>
  <si>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</si>
  <si>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</si>
  <si>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</si>
  <si>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mt42tnc100aaa</t>
  </si>
  <si>
    <t xml:space="preserve">Ude</t>
  </si>
  <si>
    <t xml:space="preserve">Aerotermo, potencia calorífica 13,3 kW, caudal de aire nominal 1750 m³/h, nivel sonoro nominal 50 dBA, ventilador helicoidal de 2 velocidades, dimensións 555x280x390 mm, alimentación eléctrica monofásica a 230 V, peso 16 kg, con envolvente de chapa de zinc pintada, bastidor de zinc, batería de auga de tubos de cobre e aletas continuas de aluminio e conexiones hidráulicas laterales de aceiro con purgadores de aire.</t>
  </si>
  <si>
    <t xml:space="preserve">mo003</t>
  </si>
  <si>
    <t xml:space="preserve">h</t>
  </si>
  <si>
    <t xml:space="preserve">Oficial 1ª instalador de climatización.</t>
  </si>
  <si>
    <t xml:space="preserve">mo095</t>
  </si>
  <si>
    <t xml:space="preserve">h</t>
  </si>
  <si>
    <t xml:space="preserve">Axudante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</si>
  <si>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</si>
  <si>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</si>
  <si>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</si>
  <si>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</si>
  <si>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187,47€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</si>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</sst>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1.75" customWidth="1"/>
    <col min="4" max="4" width="20.84" customWidth="1"/>
    <col min="5" max="5" width="37.89" customWidth="1"/>
    <col min="6" max="6" width="13.11" customWidth="1"/>
    <col min="7" max="7" width="6.41" customWidth="1"/>
    <col min="8" max="8" width="6.70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536.250000</v>
      </c>
      <c r="I8" s="16">
        <f ca="1">ROUND(INDIRECT(ADDRESS(ROW()+(0), COLUMN()+(-2), 1))*INDIRECT(ADDRESS(ROW()+(0), COLUMN()+(-1), 1)), 2)</f>
        <v>536.250000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3.324000</v>
      </c>
      <c r="H9" s="20">
        <v>15.780000</v>
      </c>
      <c r="I9" s="20">
        <f ca="1">ROUND(INDIRECT(ADDRESS(ROW()+(0), COLUMN()+(-2), 1))*INDIRECT(ADDRESS(ROW()+(0), COLUMN()+(-1), 1)), 2)</f>
        <v>52.450000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3.324000</v>
      </c>
      <c r="H10" s="24">
        <v>14.620000</v>
      </c>
      <c r="I10" s="24">
        <f ca="1">ROUND(INDIRECT(ADDRESS(ROW()+(0), COLUMN()+(-2), 1))*INDIRECT(ADDRESS(ROW()+(0), COLUMN()+(-1), 1)), 2)</f>
        <v>48.600000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637.300000</v>
      </c>
      <c r="I11" s="16">
        <f ca="1">ROUND(INDIRECT(ADDRESS(ROW()+(0), COLUMN()+(-2), 1))*INDIRECT(ADDRESS(ROW()+(0), COLUMN()+(-1), 1))/100, 2)</f>
        <v>12.750000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650.050000</v>
      </c>
      <c r="I12" s="24">
        <f ca="1">ROUND(INDIRECT(ADDRESS(ROW()+(0), COLUMN()+(-2), 1))*INDIRECT(ADDRESS(ROW()+(0), COLUMN()+(-1), 1))/100, 2)</f>
        <v>19.500000</v>
      </c>
    </row>
    <row r="13" spans="1:9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669.550000</v>
      </c>
    </row>
  </sheetData>
  <mergeCells count="11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A13:F13"/>
  </mergeCells>
  <pageMargins left="0.620079" right="0.472441" top="0.472441" bottom="0.472441" header="0.0" footer="0.0"/>
  <pageSetup paperSize="9" orientation="portrait"/>
  <rowBreaks count="0" manualBreakCount="0">
    </rowBreaks>
</worksheet>
</file>