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<sst xmlns="http://schemas.openxmlformats.org/spreadsheetml/2006/main" count="35" uniqueCount="35">
  <si>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</si>
  <si>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IAV020</t>
  </si>
  <si>
    <t xml:space="preserve">Ude</t>
  </si>
  <si>
    <t xml:space="preserve">Porteiro electrónico individual.</t>
  </si>
  <si>
    <t xml:space="preserve">Porteiro electrónico para vivenda unifamiliar.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</si>
  <si>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</si>
  <si>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</si>
  <si>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</si>
  <si>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</si>
  <si>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</si>
  <si>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</si>
  <si>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mt35aia010b</t>
  </si>
  <si>
    <t xml:space="preserve">m</t>
  </si>
  <si>
    <t xml:space="preserve">Tubo curvable de PVC, corrugado, de cor negra, de 20 mm de diámetro nominal, para canalización empotrada en obra de fábrica (paredes e teitos). Resistencia á compresión 320 N, resistencia ó impacto 1 xulio, temperatura de traballo -5°C ata 60°C, con grao de protección IP 545 segundo UNE 20324, non propagador da chama. Segundo UNE-EN 61386-1 e UNE-EN 61386-22.</t>
  </si>
  <si>
    <t xml:space="preserve">mt40pea010</t>
  </si>
  <si>
    <t xml:space="preserve">m</t>
  </si>
  <si>
    <t xml:space="preserve">Mangueira de telefonía, 6 fíos de 0,5 mm².</t>
  </si>
  <si>
    <t xml:space="preserve">mt40pek110</t>
  </si>
  <si>
    <t xml:space="preserve">Ude</t>
  </si>
  <si>
    <t xml:space="preserve">Kit de porteiro electrónico para vivenda unifamiliar, composto por placa de rúa con pulsador de chamada, caixa, alimentador, abreportas e teléfono.</t>
  </si>
  <si>
    <t xml:space="preserve">mt40www040</t>
  </si>
  <si>
    <t xml:space="preserve">Ude</t>
  </si>
  <si>
    <t xml:space="preserve">Material auxiliar para instalacións audiovisuais.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</si>
  <si>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</si>
  <si>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</si>
  <si>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</si>
  <si>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</si>
  <si>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</si>
  <si>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</si>
  <si>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</si>
  <si>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</si>
  <si>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</si>
  <si>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</si>
  <si>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154,19€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</si>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</sst>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39" customWidth="1"/>
    <col min="3" max="3" width="2.33" customWidth="1"/>
    <col min="4" max="4" width="2.48" customWidth="1"/>
    <col min="5" max="5" width="74.17" customWidth="1"/>
    <col min="6" max="6" width="7.14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25.000000</v>
      </c>
      <c r="G8" s="16">
        <v>0.290000</v>
      </c>
      <c r="H8" s="16">
        <f ca="1">ROUND(INDIRECT(ADDRESS(ROW()+(0), COLUMN()+(-2), 1))*INDIRECT(ADDRESS(ROW()+(0), COLUMN()+(-1), 1)), 2)</f>
        <v>7.250000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25.000000</v>
      </c>
      <c r="G9" s="20">
        <v>0.850000</v>
      </c>
      <c r="H9" s="20">
        <f ca="1">ROUND(INDIRECT(ADDRESS(ROW()+(0), COLUMN()+(-2), 1))*INDIRECT(ADDRESS(ROW()+(0), COLUMN()+(-1), 1)), 2)</f>
        <v>21.250000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143.560000</v>
      </c>
      <c r="H10" s="20">
        <f ca="1">ROUND(INDIRECT(ADDRESS(ROW()+(0), COLUMN()+(-2), 1))*INDIRECT(ADDRESS(ROW()+(0), COLUMN()+(-1), 1)), 2)</f>
        <v>143.560000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1.200000</v>
      </c>
      <c r="H11" s="20">
        <f ca="1">ROUND(INDIRECT(ADDRESS(ROW()+(0), COLUMN()+(-2), 1))*INDIRECT(ADDRESS(ROW()+(0), COLUMN()+(-1), 1)), 2)</f>
        <v>2.400000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3.370000</v>
      </c>
      <c r="G12" s="20">
        <v>15.780000</v>
      </c>
      <c r="H12" s="20">
        <f ca="1">ROUND(INDIRECT(ADDRESS(ROW()+(0), COLUMN()+(-2), 1))*INDIRECT(ADDRESS(ROW()+(0), COLUMN()+(-1), 1)), 2)</f>
        <v>53.180000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3.370000</v>
      </c>
      <c r="G13" s="24">
        <v>14.620000</v>
      </c>
      <c r="H13" s="24">
        <f ca="1">ROUND(INDIRECT(ADDRESS(ROW()+(0), COLUMN()+(-2), 1))*INDIRECT(ADDRESS(ROW()+(0), COLUMN()+(-1), 1)), 2)</f>
        <v>49.270000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276.910000</v>
      </c>
      <c r="H14" s="16">
        <f ca="1">ROUND(INDIRECT(ADDRESS(ROW()+(0), COLUMN()+(-2), 1))*INDIRECT(ADDRESS(ROW()+(0), COLUMN()+(-1), 1))/100, 2)</f>
        <v>5.540000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282.450000</v>
      </c>
      <c r="H15" s="24">
        <f ca="1">ROUND(INDIRECT(ADDRESS(ROW()+(0), COLUMN()+(-2), 1))*INDIRECT(ADDRESS(ROW()+(0), COLUMN()+(-1), 1))/100, 2)</f>
        <v>8.470000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290.920000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