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<sst xmlns="http://schemas.openxmlformats.org/spreadsheetml/2006/main" count="59" uniqueCount="59">
  <si>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</si>
  <si>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IAV012</t>
  </si>
  <si>
    <t xml:space="preserve">Ude</t>
  </si>
  <si>
    <t xml:space="preserve">Placa exterior de videoporteiro colectivo.</t>
  </si>
  <si>
    <r>
      <rPr>
        <b/>
        <sz val="7.80"/>
        <color rgb="FF000000"/>
        <rFont val="Arial"/>
        <family val="2"/>
      </rPr>
      <t xml:space="preserve">Placa exterior de acceso adicional</t>
    </r>
    <r>
      <rPr>
        <sz val="7.80"/>
        <color rgb="FF000000"/>
        <rFont val="Arial"/>
        <family val="2"/>
      </rPr>
      <t xml:space="preserve"> de videoporteiro </t>
    </r>
    <r>
      <rPr>
        <b/>
        <sz val="7.80"/>
        <color rgb="FF000000"/>
        <rFont val="Arial"/>
        <family val="2"/>
      </rPr>
      <t xml:space="preserve">dixital Stadio Plus "GOLMAR"</t>
    </r>
    <r>
      <rPr>
        <sz val="7.80"/>
        <color rgb="FF000000"/>
        <rFont val="Arial"/>
        <family val="2"/>
      </rPr>
      <t xml:space="preserve"> para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vivendas.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</si>
  <si>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</si>
  <si>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</si>
  <si>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</si>
  <si>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</si>
  <si>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</si>
  <si>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</si>
  <si>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mt35aia010b</t>
  </si>
  <si>
    <t xml:space="preserve">m</t>
  </si>
  <si>
    <t xml:space="preserve">Tubo curvable de PVC, corrugado, de cor negra, de 20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</si>
  <si>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mt40pea030c</t>
  </si>
  <si>
    <t xml:space="preserve">m</t>
  </si>
  <si>
    <t xml:space="preserve">Cable paralelo formado por conductores de cobre de 2x1,0 mm². Segundo UNE 21031.</t>
  </si>
  <si>
    <t xml:space="preserve">mt40pga012a</t>
  </si>
  <si>
    <t xml:space="preserve">m</t>
  </si>
  <si>
    <t xml:space="preserve">Cable de videoporteiro, modelo RAP-5130 "GOLMAR", formado por conductores de cobre de 2x0,25 mm² + 2x1,0 mm² e cable coaxial de 75 Ohm.</t>
  </si>
  <si>
    <t xml:space="preserve">mt40pga020b</t>
  </si>
  <si>
    <t xml:space="preserve">Ude</t>
  </si>
  <si>
    <t xml:space="preserve">Caixa de empotrar, modelo CE615 "GOLMAR", para módulo compacto serie Stadio Plus.</t>
  </si>
  <si>
    <t xml:space="preserve">mt40pga062b</t>
  </si>
  <si>
    <t xml:space="preserve">Ude</t>
  </si>
  <si>
    <t xml:space="preserve">Viseira, modelo 705/AL "GOLMAR", para módulo compacto serie Stadio Plus.</t>
  </si>
  <si>
    <t xml:space="preserve">mt40pgv070f</t>
  </si>
  <si>
    <t xml:space="preserve">Ude</t>
  </si>
  <si>
    <t xml:space="preserve">Módulo compacto para vídeo, serie Stadio Plus, modelo 1210/AL "GOLMAR", con 10 pulsadores de chamada en dúas columnas, e peche superior e inferior.</t>
  </si>
  <si>
    <t xml:space="preserve">mt40pga090c</t>
  </si>
  <si>
    <t xml:space="preserve">Ude</t>
  </si>
  <si>
    <t xml:space="preserve">Módulo de son, con telecámara B/N, modelo EL530 "GOLMAR".</t>
  </si>
  <si>
    <t xml:space="preserve">mt40pga100b</t>
  </si>
  <si>
    <t xml:space="preserve">Ude</t>
  </si>
  <si>
    <t xml:space="preserve">Módulo microprocesado, modelo EL500 "GOLMAR".</t>
  </si>
  <si>
    <t xml:space="preserve">mt40pga110a</t>
  </si>
  <si>
    <t xml:space="preserve">Ude</t>
  </si>
  <si>
    <t xml:space="preserve">Módulo codificador de pulsadores, modelo EL516 "GOLMAR".</t>
  </si>
  <si>
    <t xml:space="preserve">mt40pga050b</t>
  </si>
  <si>
    <t xml:space="preserve">Ude</t>
  </si>
  <si>
    <t xml:space="preserve">Abreportas eléctrico de corrente continua, modelo CV-14/DC "GOLMAR".</t>
  </si>
  <si>
    <t xml:space="preserve">mt40pga130c</t>
  </si>
  <si>
    <t xml:space="preserve">Ude</t>
  </si>
  <si>
    <t xml:space="preserve">Fonte de alimentación, modelo FA-PLUS/C "GOLMAR", para 10 monitores e/ou teléfonos con instalación dixital.</t>
  </si>
  <si>
    <t xml:space="preserve">mt40www040</t>
  </si>
  <si>
    <t xml:space="preserve">Ude</t>
  </si>
  <si>
    <t xml:space="preserve">Material auxiliar para instalacións audiovisuais.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</si>
  <si>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</si>
  <si>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</si>
  <si>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</si>
  <si>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</si>
  <si>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</si>
  <si>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</si>
  <si>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</si>
  <si>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</si>
  <si>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</si>
  <si>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</si>
  <si>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824,55€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</si>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</sst>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2.57" customWidth="1"/>
    <col min="6" max="6" width="7.14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32.000000</v>
      </c>
      <c r="G8" s="16">
        <v>0.290000</v>
      </c>
      <c r="H8" s="16">
        <f ca="1">ROUND(INDIRECT(ADDRESS(ROW()+(0), COLUMN()+(-2), 1))*INDIRECT(ADDRESS(ROW()+(0), COLUMN()+(-1), 1)), 2)</f>
        <v>9.280000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7.000000</v>
      </c>
      <c r="G9" s="20">
        <v>0.820000</v>
      </c>
      <c r="H9" s="20">
        <f ca="1">ROUND(INDIRECT(ADDRESS(ROW()+(0), COLUMN()+(-2), 1))*INDIRECT(ADDRESS(ROW()+(0), COLUMN()+(-1), 1)), 2)</f>
        <v>5.740000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25.000000</v>
      </c>
      <c r="G10" s="20">
        <v>1.800000</v>
      </c>
      <c r="H10" s="20">
        <f ca="1">ROUND(INDIRECT(ADDRESS(ROW()+(0), COLUMN()+(-2), 1))*INDIRECT(ADDRESS(ROW()+(0), COLUMN()+(-1), 1)), 2)</f>
        <v>45.000000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5.200000</v>
      </c>
      <c r="H11" s="20">
        <f ca="1">ROUND(INDIRECT(ADDRESS(ROW()+(0), COLUMN()+(-2), 1))*INDIRECT(ADDRESS(ROW()+(0), COLUMN()+(-1), 1)), 2)</f>
        <v>5.200000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32.550000</v>
      </c>
      <c r="H12" s="20">
        <f ca="1">ROUND(INDIRECT(ADDRESS(ROW()+(0), COLUMN()+(-2), 1))*INDIRECT(ADDRESS(ROW()+(0), COLUMN()+(-1), 1)), 2)</f>
        <v>32.550000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149.350000</v>
      </c>
      <c r="H13" s="20">
        <f ca="1">ROUND(INDIRECT(ADDRESS(ROW()+(0), COLUMN()+(-2), 1))*INDIRECT(ADDRESS(ROW()+(0), COLUMN()+(-1), 1)), 2)</f>
        <v>149.350000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1.000000</v>
      </c>
      <c r="G14" s="20">
        <v>459.170000</v>
      </c>
      <c r="H14" s="20">
        <f ca="1">ROUND(INDIRECT(ADDRESS(ROW()+(0), COLUMN()+(-2), 1))*INDIRECT(ADDRESS(ROW()+(0), COLUMN()+(-1), 1)), 2)</f>
        <v>459.170000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1.000000</v>
      </c>
      <c r="G15" s="20">
        <v>130.090000</v>
      </c>
      <c r="H15" s="20">
        <f ca="1">ROUND(INDIRECT(ADDRESS(ROW()+(0), COLUMN()+(-2), 1))*INDIRECT(ADDRESS(ROW()+(0), COLUMN()+(-1), 1)), 2)</f>
        <v>130.090000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1.000000</v>
      </c>
      <c r="G16" s="20">
        <v>22.560000</v>
      </c>
      <c r="H16" s="20">
        <f ca="1">ROUND(INDIRECT(ADDRESS(ROW()+(0), COLUMN()+(-2), 1))*INDIRECT(ADDRESS(ROW()+(0), COLUMN()+(-1), 1)), 2)</f>
        <v>22.560000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1.000000</v>
      </c>
      <c r="G17" s="20">
        <v>18.330000</v>
      </c>
      <c r="H17" s="20">
        <f ca="1">ROUND(INDIRECT(ADDRESS(ROW()+(0), COLUMN()+(-2), 1))*INDIRECT(ADDRESS(ROW()+(0), COLUMN()+(-1), 1)), 2)</f>
        <v>18.330000</v>
      </c>
    </row>
    <row r="18" spans="1:8" ht="21.6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1.000000</v>
      </c>
      <c r="G18" s="20">
        <v>113.350000</v>
      </c>
      <c r="H18" s="20">
        <f ca="1">ROUND(INDIRECT(ADDRESS(ROW()+(0), COLUMN()+(-2), 1))*INDIRECT(ADDRESS(ROW()+(0), COLUMN()+(-1), 1)), 2)</f>
        <v>113.350000</v>
      </c>
    </row>
    <row r="19" spans="1:8" ht="12.00" thickBot="1" customHeight="1">
      <c r="A19" s="17" t="s">
        <v>44</v>
      </c>
      <c r="B19" s="17"/>
      <c r="C19" s="18" t="s">
        <v>45</v>
      </c>
      <c r="D19" s="18"/>
      <c r="E19" s="17" t="s">
        <v>46</v>
      </c>
      <c r="F19" s="19">
        <v>3.000000</v>
      </c>
      <c r="G19" s="20">
        <v>1.200000</v>
      </c>
      <c r="H19" s="20">
        <f ca="1">ROUND(INDIRECT(ADDRESS(ROW()+(0), COLUMN()+(-2), 1))*INDIRECT(ADDRESS(ROW()+(0), COLUMN()+(-1), 1)), 2)</f>
        <v>3.600000</v>
      </c>
    </row>
    <row r="20" spans="1:8" ht="12.00" thickBot="1" customHeight="1">
      <c r="A20" s="17" t="s">
        <v>47</v>
      </c>
      <c r="B20" s="17"/>
      <c r="C20" s="18" t="s">
        <v>48</v>
      </c>
      <c r="D20" s="18"/>
      <c r="E20" s="17" t="s">
        <v>49</v>
      </c>
      <c r="F20" s="19">
        <v>16.007000</v>
      </c>
      <c r="G20" s="20">
        <v>15.780000</v>
      </c>
      <c r="H20" s="20">
        <f ca="1">ROUND(INDIRECT(ADDRESS(ROW()+(0), COLUMN()+(-2), 1))*INDIRECT(ADDRESS(ROW()+(0), COLUMN()+(-1), 1)), 2)</f>
        <v>252.590000</v>
      </c>
    </row>
    <row r="21" spans="1:8" ht="12.00" thickBot="1" customHeight="1">
      <c r="A21" s="17" t="s">
        <v>50</v>
      </c>
      <c r="B21" s="17"/>
      <c r="C21" s="21" t="s">
        <v>51</v>
      </c>
      <c r="D21" s="21"/>
      <c r="E21" s="22" t="s">
        <v>52</v>
      </c>
      <c r="F21" s="23">
        <v>16.007000</v>
      </c>
      <c r="G21" s="24">
        <v>14.620000</v>
      </c>
      <c r="H21" s="24">
        <f ca="1">ROUND(INDIRECT(ADDRESS(ROW()+(0), COLUMN()+(-2), 1))*INDIRECT(ADDRESS(ROW()+(0), COLUMN()+(-1), 1)), 2)</f>
        <v>234.020000</v>
      </c>
    </row>
    <row r="22" spans="1:8" ht="12.00" thickBot="1" customHeight="1">
      <c r="A22" s="17"/>
      <c r="B22" s="17"/>
      <c r="C22" s="12" t="s">
        <v>53</v>
      </c>
      <c r="D22" s="12"/>
      <c r="E22" s="10" t="s">
        <v>54</v>
      </c>
      <c r="F22" s="14">
        <v>2.000000</v>
      </c>
      <c r="G22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1480.830000</v>
      </c>
      <c r="H22" s="16">
        <f ca="1">ROUND(INDIRECT(ADDRESS(ROW()+(0), COLUMN()+(-2), 1))*INDIRECT(ADDRESS(ROW()+(0), COLUMN()+(-1), 1))/100, 2)</f>
        <v>29.620000</v>
      </c>
    </row>
    <row r="23" spans="1:8" ht="12.00" thickBot="1" customHeight="1">
      <c r="A23" s="22"/>
      <c r="B23" s="22"/>
      <c r="C23" s="21" t="s">
        <v>55</v>
      </c>
      <c r="D23" s="21"/>
      <c r="E23" s="22" t="s">
        <v>56</v>
      </c>
      <c r="F23" s="23">
        <v>3.000000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1510.450000</v>
      </c>
      <c r="H23" s="24">
        <f ca="1">ROUND(INDIRECT(ADDRESS(ROW()+(0), COLUMN()+(-2), 1))*INDIRECT(ADDRESS(ROW()+(0), COLUMN()+(-1), 1))/100, 2)</f>
        <v>45.310000</v>
      </c>
    </row>
    <row r="24" spans="1:8" ht="12.00" thickBot="1" customHeight="1">
      <c r="A24" s="6" t="s">
        <v>57</v>
      </c>
      <c r="B24" s="6"/>
      <c r="C24" s="7"/>
      <c r="D24" s="7"/>
      <c r="E24" s="7"/>
      <c r="F24" s="25"/>
      <c r="G24" s="6" t="s">
        <v>58</v>
      </c>
      <c r="H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1555.760000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