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<sst xmlns="http://schemas.openxmlformats.org/spreadsheetml/2006/main" count="22" uniqueCount="22">
  <si>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</si>
  <si>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FZD020</t>
  </si>
  <si>
    <t xml:space="preserve">m²</t>
  </si>
  <si>
    <t xml:space="preserve">Limpeza de fachadas con láser.</t>
  </si>
  <si>
    <r>
      <rPr>
        <sz val="7.80"/>
        <color rgb="FF000000"/>
        <rFont val="Arial"/>
        <family val="2"/>
      </rPr>
      <t xml:space="preserve">Limpeza de fachada de fábrica de </t>
    </r>
    <r>
      <rPr>
        <b/>
        <sz val="7.80"/>
        <color rgb="FF000000"/>
        <rFont val="Arial"/>
        <family val="2"/>
      </rPr>
      <t xml:space="preserve">cachotería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mal estado de conservación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desincrustación fotónica de suciedade por microrresonancia superficial usando equipo de radiación láser con panel de control para regulación da frecuencia e potencia do raio, sistema de refrixeración e manipulador láser</t>
    </r>
    <r>
      <rPr>
        <sz val="7.80"/>
        <color rgb="FF000000"/>
        <rFont val="Arial"/>
        <family val="2"/>
      </rPr>
      <t xml:space="preserve">, considerando un grao de complexidade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</si>
  <si>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</si>
  <si>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</si>
  <si>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</si>
  <si>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</si>
  <si>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</si>
  <si>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</si>
  <si>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mq08war100</t>
  </si>
  <si>
    <t xml:space="preserve">h</t>
  </si>
  <si>
    <t xml:space="preserve">Desincrustación fotónica de suciedade por microrresonancia superficial usando equipo de radiación láser con panel de control para regulación da frecuencia e potencia do raio, sistema de refrixeración e manipulador láser, aplicado en elementos de pedra natural por operario especializado.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</si>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</sst>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2.15" customWidth="1"/>
    <col min="5" max="5" width="26.08" customWidth="1"/>
    <col min="6" max="6" width="15.74" customWidth="1"/>
    <col min="7" max="7" width="5.10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3.490000</v>
      </c>
      <c r="I8" s="16">
        <v>58.630000</v>
      </c>
      <c r="J8" s="16"/>
      <c r="K8" s="16">
        <f ca="1">ROUND(INDIRECT(ADDRESS(ROW()+(0), COLUMN()+(-3), 1))*INDIRECT(ADDRESS(ROW()+(0), COLUMN()+(-2), 1)), 2)</f>
        <v>204.620000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19"/>
      <c r="H9" s="20">
        <v>2.118000</v>
      </c>
      <c r="I9" s="21">
        <v>15.280000</v>
      </c>
      <c r="J9" s="21"/>
      <c r="K9" s="21">
        <f ca="1">ROUND(INDIRECT(ADDRESS(ROW()+(0), COLUMN()+(-3), 1))*INDIRECT(ADDRESS(ROW()+(0), COLUMN()+(-2), 1)), 2)</f>
        <v>32.360000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0"/>
      <c r="H10" s="14">
        <v>2.000000</v>
      </c>
      <c r="I10" s="16">
        <f ca="1">ROUND(SUM(INDIRECT(ADDRESS(ROW()+(-1), COLUMN()+(2), 1)),INDIRECT(ADDRESS(ROW()+(-2), COLUMN()+(2), 1))), 2)</f>
        <v>236.980000</v>
      </c>
      <c r="J10" s="16"/>
      <c r="K10" s="16">
        <f ca="1">ROUND(INDIRECT(ADDRESS(ROW()+(0), COLUMN()+(-3), 1))*INDIRECT(ADDRESS(ROW()+(0), COLUMN()+(-2), 1))/100, 2)</f>
        <v>4.740000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19"/>
      <c r="H11" s="20">
        <v>3.000000</v>
      </c>
      <c r="I11" s="21">
        <f ca="1">ROUND(SUM(INDIRECT(ADDRESS(ROW()+(-1), COLUMN()+(2), 1)),INDIRECT(ADDRESS(ROW()+(-2), COLUMN()+(2), 1)),INDIRECT(ADDRESS(ROW()+(-3), COLUMN()+(2), 1))), 2)</f>
        <v>241.720000</v>
      </c>
      <c r="J11" s="21"/>
      <c r="K11" s="21">
        <f ca="1">ROUND(INDIRECT(ADDRESS(ROW()+(0), COLUMN()+(-3), 1))*INDIRECT(ADDRESS(ROW()+(0), COLUMN()+(-2), 1))/100, 2)</f>
        <v>7.250000</v>
      </c>
    </row>
    <row r="12" spans="1:11" ht="12.00" thickBot="1" customHeight="1">
      <c r="A12" s="22"/>
      <c r="B12" s="23"/>
      <c r="C12" s="23"/>
      <c r="D12" s="23"/>
      <c r="E12" s="23"/>
      <c r="F12" s="23"/>
      <c r="G12" s="23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248.970000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