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<sst xmlns="http://schemas.openxmlformats.org/spreadsheetml/2006/main" count="32" uniqueCount="32">
  <si>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</si>
  <si>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FVT010</t>
  </si>
  <si>
    <t xml:space="preserve">m²</t>
  </si>
  <si>
    <t xml:space="preserve">Vidro temperado.</t>
  </si>
  <si>
    <r>
      <rPr>
        <b/>
        <sz val="7.80"/>
        <color rgb="FF000000"/>
        <rFont val="Arial"/>
        <family val="2"/>
      </rPr>
      <t xml:space="preserve">Luna templada incolora, de 8 mm de espesor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</si>
  <si>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</si>
  <si>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</si>
  <si>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</si>
  <si>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</si>
  <si>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</si>
  <si>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</si>
  <si>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mt21vtt011c</t>
  </si>
  <si>
    <t xml:space="preserve">m²</t>
  </si>
  <si>
    <t xml:space="preserve">Luna templada incolora, de 8 mm de espesor, incluso p/p de ferraxes de fixación. Segundo UNE-EN 410 e UNE-EN 673.</t>
  </si>
  <si>
    <t xml:space="preserve">mt21vva015</t>
  </si>
  <si>
    <t xml:space="preserve">Ude</t>
  </si>
  <si>
    <t xml:space="preserve">Cartucho de silicona sintética incolora de 310 ml (rendemento aproximado de 12 m por cartucho).</t>
  </si>
  <si>
    <t xml:space="preserve">mt21vva021</t>
  </si>
  <si>
    <t xml:space="preserve">Ude</t>
  </si>
  <si>
    <t xml:space="preserve">Material auxiliar para a colocación de vidros.</t>
  </si>
  <si>
    <t xml:space="preserve">mo050</t>
  </si>
  <si>
    <t xml:space="preserve">h</t>
  </si>
  <si>
    <t xml:space="preserve">Oficial 1ª cristaleiro.</t>
  </si>
  <si>
    <t xml:space="preserve">mo101</t>
  </si>
  <si>
    <t xml:space="preserve">h</t>
  </si>
  <si>
    <t xml:space="preserve">Axudante cristaleiro.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</si>
  <si>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</si>
  <si>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</si>
  <si>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</si>
  <si>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</si>
  <si>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6,74€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</si>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</sst>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5" customWidth="1"/>
    <col min="3" max="3" width="1.46" customWidth="1"/>
    <col min="4" max="4" width="3.35" customWidth="1"/>
    <col min="5" max="5" width="75.92" customWidth="1"/>
    <col min="6" max="6" width="6.41" customWidth="1"/>
    <col min="7" max="7" width="6.12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1.006000</v>
      </c>
      <c r="G8" s="16">
        <v>27.960000</v>
      </c>
      <c r="H8" s="16">
        <f ca="1">ROUND(INDIRECT(ADDRESS(ROW()+(0), COLUMN()+(-2), 1))*INDIRECT(ADDRESS(ROW()+(0), COLUMN()+(-1), 1)), 2)</f>
        <v>28.130000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0.290000</v>
      </c>
      <c r="G9" s="20">
        <v>2.420000</v>
      </c>
      <c r="H9" s="20">
        <f ca="1">ROUND(INDIRECT(ADDRESS(ROW()+(0), COLUMN()+(-2), 1))*INDIRECT(ADDRESS(ROW()+(0), COLUMN()+(-1), 1)), 2)</f>
        <v>0.700000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1.500000</v>
      </c>
      <c r="G10" s="20">
        <v>1.260000</v>
      </c>
      <c r="H10" s="20">
        <f ca="1">ROUND(INDIRECT(ADDRESS(ROW()+(0), COLUMN()+(-2), 1))*INDIRECT(ADDRESS(ROW()+(0), COLUMN()+(-1), 1)), 2)</f>
        <v>1.890000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0.503000</v>
      </c>
      <c r="G11" s="20">
        <v>15.170000</v>
      </c>
      <c r="H11" s="20">
        <f ca="1">ROUND(INDIRECT(ADDRESS(ROW()+(0), COLUMN()+(-2), 1))*INDIRECT(ADDRESS(ROW()+(0), COLUMN()+(-1), 1)), 2)</f>
        <v>7.630000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0.503000</v>
      </c>
      <c r="G12" s="24">
        <v>14.850000</v>
      </c>
      <c r="H12" s="24">
        <f ca="1">ROUND(INDIRECT(ADDRESS(ROW()+(0), COLUMN()+(-2), 1))*INDIRECT(ADDRESS(ROW()+(0), COLUMN()+(-1), 1)), 2)</f>
        <v>7.470000</v>
      </c>
    </row>
    <row r="13" spans="1:8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45.820000</v>
      </c>
      <c r="H13" s="16">
        <f ca="1">ROUND(INDIRECT(ADDRESS(ROW()+(0), COLUMN()+(-2), 1))*INDIRECT(ADDRESS(ROW()+(0), COLUMN()+(-1), 1))/100, 2)</f>
        <v>0.920000</v>
      </c>
    </row>
    <row r="14" spans="1:8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46.740000</v>
      </c>
      <c r="H14" s="24">
        <f ca="1">ROUND(INDIRECT(ADDRESS(ROW()+(0), COLUMN()+(-2), 1))*INDIRECT(ADDRESS(ROW()+(0), COLUMN()+(-1), 1))/100, 2)</f>
        <v>1.400000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48.140000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