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<sst xmlns="http://schemas.openxmlformats.org/spreadsheetml/2006/main" count="35" uniqueCount="35">
  <si>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</si>
  <si>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FRG010</t>
  </si>
  <si>
    <t xml:space="preserve">Ude</t>
  </si>
  <si>
    <t xml:space="preserve">Gárgola.</t>
  </si>
  <si>
    <r>
      <rPr>
        <b/>
        <sz val="7.80"/>
        <color rgb="FF000000"/>
        <rFont val="Arial"/>
        <family val="2"/>
      </rPr>
      <t xml:space="preserve">Gárgola de formigón polímero, branca, de 140x220 mm de sección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</si>
  <si>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</si>
  <si>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</si>
  <si>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</si>
  <si>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</si>
  <si>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</si>
  <si>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</si>
  <si>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mt20wwa040</t>
  </si>
  <si>
    <t xml:space="preserve">kg</t>
  </si>
  <si>
    <t xml:space="preserve">Adhesivo cementoso flexible e de gran adherencia.</t>
  </si>
  <si>
    <t xml:space="preserve">mt20ghp010g</t>
  </si>
  <si>
    <t xml:space="preserve">Ude</t>
  </si>
  <si>
    <t xml:space="preserve">Gárgola de formigón polímero, branca, de 140x220 mm de sección, de superficie puída e base rectangular, con pingueirón inferior.</t>
  </si>
  <si>
    <t xml:space="preserve">mt20wwa035</t>
  </si>
  <si>
    <t xml:space="preserve">Ude</t>
  </si>
  <si>
    <t xml:space="preserve">Bote de imprimación para masillas (250 cm³).</t>
  </si>
  <si>
    <t xml:space="preserve">mt20wwa030</t>
  </si>
  <si>
    <t xml:space="preserve">Ude</t>
  </si>
  <si>
    <t xml:space="preserve">Bote de masilla de poliuretano impermeable (310 cm³).</t>
  </si>
  <si>
    <t xml:space="preserve">mo018</t>
  </si>
  <si>
    <t xml:space="preserve">h</t>
  </si>
  <si>
    <t xml:space="preserve">Oficial 1ª construcción.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</si>
  <si>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</si>
  <si>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</si>
  <si>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</si>
  <si>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</si>
  <si>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</si>
  <si>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</si>
  <si>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</si>
  <si>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2,23€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</si>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</sst>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66" customWidth="1"/>
    <col min="3" max="3" width="3.06" customWidth="1"/>
    <col min="4" max="4" width="1.75" customWidth="1"/>
    <col min="5" max="5" width="75.92" customWidth="1"/>
    <col min="6" max="6" width="6.41" customWidth="1"/>
    <col min="7" max="7" width="6.12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0.300000</v>
      </c>
      <c r="G8" s="16">
        <v>0.500000</v>
      </c>
      <c r="H8" s="16">
        <f ca="1">ROUND(INDIRECT(ADDRESS(ROW()+(0), COLUMN()+(-2), 1))*INDIRECT(ADDRESS(ROW()+(0), COLUMN()+(-1), 1)), 2)</f>
        <v>0.150000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11.090000</v>
      </c>
      <c r="H9" s="20">
        <f ca="1">ROUND(INDIRECT(ADDRESS(ROW()+(0), COLUMN()+(-2), 1))*INDIRECT(ADDRESS(ROW()+(0), COLUMN()+(-1), 1)), 2)</f>
        <v>11.090000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0.016000</v>
      </c>
      <c r="G10" s="20">
        <v>5.350000</v>
      </c>
      <c r="H10" s="20">
        <f ca="1">ROUND(INDIRECT(ADDRESS(ROW()+(0), COLUMN()+(-2), 1))*INDIRECT(ADDRESS(ROW()+(0), COLUMN()+(-1), 1)), 2)</f>
        <v>0.090000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0.032000</v>
      </c>
      <c r="G11" s="20">
        <v>5.250000</v>
      </c>
      <c r="H11" s="20">
        <f ca="1">ROUND(INDIRECT(ADDRESS(ROW()+(0), COLUMN()+(-2), 1))*INDIRECT(ADDRESS(ROW()+(0), COLUMN()+(-1), 1)), 2)</f>
        <v>0.170000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0.126000</v>
      </c>
      <c r="G12" s="20">
        <v>15.280000</v>
      </c>
      <c r="H12" s="20">
        <f ca="1">ROUND(INDIRECT(ADDRESS(ROW()+(0), COLUMN()+(-2), 1))*INDIRECT(ADDRESS(ROW()+(0), COLUMN()+(-1), 1)), 2)</f>
        <v>1.930000</v>
      </c>
    </row>
    <row r="13" spans="1:8" ht="12.00" thickBot="1" customHeight="1">
      <c r="A13" s="17" t="s">
        <v>26</v>
      </c>
      <c r="B13" s="17"/>
      <c r="C13" s="21" t="s">
        <v>27</v>
      </c>
      <c r="D13" s="21"/>
      <c r="E13" s="22" t="s">
        <v>28</v>
      </c>
      <c r="F13" s="23">
        <v>0.126000</v>
      </c>
      <c r="G13" s="24">
        <v>13.970000</v>
      </c>
      <c r="H13" s="24">
        <f ca="1">ROUND(INDIRECT(ADDRESS(ROW()+(0), COLUMN()+(-2), 1))*INDIRECT(ADDRESS(ROW()+(0), COLUMN()+(-1), 1)), 2)</f>
        <v>1.760000</v>
      </c>
    </row>
    <row r="14" spans="1:8" ht="12.00" thickBot="1" customHeight="1">
      <c r="A14" s="17"/>
      <c r="B14" s="17"/>
      <c r="C14" s="12" t="s">
        <v>29</v>
      </c>
      <c r="D14" s="12"/>
      <c r="E14" s="10" t="s">
        <v>30</v>
      </c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15.190000</v>
      </c>
      <c r="H14" s="16">
        <f ca="1">ROUND(INDIRECT(ADDRESS(ROW()+(0), COLUMN()+(-2), 1))*INDIRECT(ADDRESS(ROW()+(0), COLUMN()+(-1), 1))/100, 2)</f>
        <v>0.300000</v>
      </c>
    </row>
    <row r="15" spans="1:8" ht="12.00" thickBot="1" customHeight="1">
      <c r="A15" s="22"/>
      <c r="B15" s="22"/>
      <c r="C15" s="21" t="s">
        <v>31</v>
      </c>
      <c r="D15" s="21"/>
      <c r="E15" s="22" t="s">
        <v>32</v>
      </c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15.490000</v>
      </c>
      <c r="H15" s="24">
        <f ca="1">ROUND(INDIRECT(ADDRESS(ROW()+(0), COLUMN()+(-2), 1))*INDIRECT(ADDRESS(ROW()+(0), COLUMN()+(-1), 1))/100, 2)</f>
        <v>0.460000</v>
      </c>
    </row>
    <row r="16" spans="1:8" ht="12.00" thickBot="1" customHeight="1">
      <c r="A16" s="6" t="s">
        <v>33</v>
      </c>
      <c r="B16" s="6"/>
      <c r="C16" s="7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15.950000</v>
      </c>
    </row>
  </sheetData>
  <mergeCells count="23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