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<sst xmlns="http://schemas.openxmlformats.org/spreadsheetml/2006/main" count="46" uniqueCount="46">
  <si>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</si>
  <si>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</si>
  <si>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</si>
  <si>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</si>
  <si>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pedra artificial, de 25x5 cm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</si>
  <si>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</si>
  <si>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</si>
  <si>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</si>
  <si>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</si>
  <si>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</si>
  <si>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</si>
  <si>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mt09moe010b</t>
  </si>
  <si>
    <t xml:space="preserve">m³</t>
  </si>
  <si>
    <t xml:space="preserve">Morteiro de cemento CEM II/B-P 32,5 N, hidrófugo, tipo M-10, confecionado na obra con 380 kg/m³ de cemento e unha proporción en volume 1/4.</t>
  </si>
  <si>
    <t xml:space="preserve">mt20dpa010i</t>
  </si>
  <si>
    <t xml:space="preserve">m</t>
  </si>
  <si>
    <t xml:space="preserve">Dintel de pedra artificial, de 25x5 cm, con goterón, ancoraxe metálico de aceiro inoxidable e superficie abuxardada en fábrica. Segundo UNE-EN 771-5.</t>
  </si>
  <si>
    <t xml:space="preserve">mt09mcr235</t>
  </si>
  <si>
    <t xml:space="preserve">kg</t>
  </si>
  <si>
    <t xml:space="preserve">Morteiro de xuntas para prefabricados de formigón e pedra artificial, composto de cemento, áridos, pigmentos e aditivos especiais.</t>
  </si>
  <si>
    <t xml:space="preserve">mt28pcs010</t>
  </si>
  <si>
    <t xml:space="preserve">l</t>
  </si>
  <si>
    <t xml:space="preserve">Tratamento superficial hidrofugante, de superficie invisible.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</si>
  <si>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</si>
  <si>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</si>
  <si>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</si>
  <si>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</si>
  <si>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</si>
  <si>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</si>
  <si>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</si>
  <si>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</si>
  <si>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</si>
  <si>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</si>
  <si>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3,01€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</si>
  <si>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</si>
  <si>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</si>
  <si>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</si>
  <si>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</si>
  <si>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</si>
  <si>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771-5:2005</t>
  </si>
  <si>
    <t xml:space="preserve">2+/4</t>
  </si>
  <si>
    <t xml:space="preserve">Especificaciones de piezas para fábrica de albañilería. Parte 5: Piezas de piedra artificial.</t>
  </si>
  <si>
    <t xml:space="preserve">UNE-EN 771-5:2005/A1:2005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</si>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</sst>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3.06" customWidth="1"/>
    <col min="5" max="5" width="65.57" customWidth="1"/>
    <col min="6" max="6" width="10.05" customWidth="1"/>
    <col min="7" max="7" width="3.06" customWidth="1"/>
    <col min="8" max="8" width="3.35" customWidth="1"/>
    <col min="9" max="9" width="7.14" customWidth="1"/>
    <col min="10" max="10" width="4.23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4"/>
      <c r="I8" s="16">
        <v>143.100000</v>
      </c>
      <c r="J8" s="16">
        <f ca="1">ROUND(INDIRECT(ADDRESS(ROW()+(0), COLUMN()+(-3), 1))*INDIRECT(ADDRESS(ROW()+(0), COLUMN()+(-1), 1)), 2)</f>
        <v>0.860000</v>
      </c>
      <c r="K8" s="16"/>
    </row>
    <row r="9" spans="1:11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1.050000</v>
      </c>
      <c r="H9" s="19"/>
      <c r="I9" s="20">
        <v>44.690000</v>
      </c>
      <c r="J9" s="20">
        <f ca="1">ROUND(INDIRECT(ADDRESS(ROW()+(0), COLUMN()+(-3), 1))*INDIRECT(ADDRESS(ROW()+(0), COLUMN()+(-1), 1)), 2)</f>
        <v>46.920000</v>
      </c>
      <c r="K9" s="20"/>
    </row>
    <row r="10" spans="1:11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0.019000</v>
      </c>
      <c r="H10" s="19"/>
      <c r="I10" s="20">
        <v>2.470000</v>
      </c>
      <c r="J10" s="20">
        <f ca="1">ROUND(INDIRECT(ADDRESS(ROW()+(0), COLUMN()+(-3), 1))*INDIRECT(ADDRESS(ROW()+(0), COLUMN()+(-1), 1)), 2)</f>
        <v>0.050000</v>
      </c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0.100000</v>
      </c>
      <c r="H11" s="19"/>
      <c r="I11" s="20">
        <v>8.820000</v>
      </c>
      <c r="J11" s="20">
        <f ca="1">ROUND(INDIRECT(ADDRESS(ROW()+(0), COLUMN()+(-3), 1))*INDIRECT(ADDRESS(ROW()+(0), COLUMN()+(-1), 1)), 2)</f>
        <v>0.880000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0.291000</v>
      </c>
      <c r="H12" s="19"/>
      <c r="I12" s="20">
        <v>15.280000</v>
      </c>
      <c r="J12" s="20">
        <f ca="1">ROUND(INDIRECT(ADDRESS(ROW()+(0), COLUMN()+(-3), 1))*INDIRECT(ADDRESS(ROW()+(0), COLUMN()+(-1), 1)), 2)</f>
        <v>4.450000</v>
      </c>
      <c r="K12" s="20"/>
    </row>
    <row r="13" spans="1:11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2"/>
      <c r="G13" s="23">
        <v>0.291000</v>
      </c>
      <c r="H13" s="23"/>
      <c r="I13" s="24">
        <v>13.970000</v>
      </c>
      <c r="J13" s="24">
        <f ca="1">ROUND(INDIRECT(ADDRESS(ROW()+(0), COLUMN()+(-3), 1))*INDIRECT(ADDRESS(ROW()+(0), COLUMN()+(-1), 1)), 2)</f>
        <v>4.070000</v>
      </c>
      <c r="K13" s="24"/>
    </row>
    <row r="14" spans="1:11" ht="12.00" thickBot="1" customHeight="1">
      <c r="A14" s="17"/>
      <c r="B14" s="17"/>
      <c r="C14" s="12" t="s">
        <v>29</v>
      </c>
      <c r="D14" s="12"/>
      <c r="E14" s="10" t="s">
        <v>30</v>
      </c>
      <c r="F14" s="10"/>
      <c r="G14" s="14">
        <v>2.000000</v>
      </c>
      <c r="H14" s="14"/>
      <c r="I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57.230000</v>
      </c>
      <c r="J14" s="16">
        <f ca="1">ROUND(INDIRECT(ADDRESS(ROW()+(0), COLUMN()+(-3), 1))*INDIRECT(ADDRESS(ROW()+(0), COLUMN()+(-1), 1))/100, 2)</f>
        <v>1.140000</v>
      </c>
      <c r="K14" s="16"/>
    </row>
    <row r="15" spans="1:11" ht="12.00" thickBot="1" customHeight="1">
      <c r="A15" s="22"/>
      <c r="B15" s="22"/>
      <c r="C15" s="21" t="s">
        <v>31</v>
      </c>
      <c r="D15" s="21"/>
      <c r="E15" s="22" t="s">
        <v>32</v>
      </c>
      <c r="F15" s="22"/>
      <c r="G15" s="23">
        <v>3.000000</v>
      </c>
      <c r="H15" s="23"/>
      <c r="I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58.370000</v>
      </c>
      <c r="J15" s="24">
        <f ca="1">ROUND(INDIRECT(ADDRESS(ROW()+(0), COLUMN()+(-3), 1))*INDIRECT(ADDRESS(ROW()+(0), COLUMN()+(-1), 1))/100, 2)</f>
        <v>1.750000</v>
      </c>
      <c r="K15" s="24"/>
    </row>
    <row r="16" spans="1:11" ht="12.00" thickBot="1" customHeight="1">
      <c r="A16" s="6" t="s">
        <v>33</v>
      </c>
      <c r="B16" s="6"/>
      <c r="C16" s="7"/>
      <c r="D16" s="7"/>
      <c r="E16" s="7"/>
      <c r="F16" s="7"/>
      <c r="G16" s="25"/>
      <c r="H16" s="25"/>
      <c r="I16" s="6" t="s">
        <v>34</v>
      </c>
      <c r="J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60.120000</v>
      </c>
      <c r="K16" s="26"/>
    </row>
    <row r="19" spans="1:11" ht="21.60" thickBot="1" customHeight="1">
      <c r="A19" s="27" t="s">
        <v>35</v>
      </c>
      <c r="B19" s="27"/>
      <c r="C19" s="27"/>
      <c r="D19" s="27"/>
      <c r="E19" s="27"/>
      <c r="F19" s="27" t="s">
        <v>36</v>
      </c>
      <c r="G19" s="27"/>
      <c r="H19" s="27" t="s">
        <v>37</v>
      </c>
      <c r="I19" s="27"/>
      <c r="J19" s="27"/>
      <c r="K19" s="27" t="s">
        <v>38</v>
      </c>
    </row>
    <row r="20" spans="1:11" ht="12.00" thickBot="1" customHeight="1">
      <c r="A20" s="28" t="s">
        <v>39</v>
      </c>
      <c r="B20" s="28"/>
      <c r="C20" s="28"/>
      <c r="D20" s="28"/>
      <c r="E20" s="28"/>
      <c r="F20" s="29">
        <v>142005.000000</v>
      </c>
      <c r="G20" s="29"/>
      <c r="H20" s="29">
        <v>142006.000000</v>
      </c>
      <c r="I20" s="29"/>
      <c r="J20" s="29"/>
      <c r="K20" s="29" t="s">
        <v>40</v>
      </c>
    </row>
    <row r="21" spans="1:11" ht="12.00" thickBot="1" customHeight="1">
      <c r="A21" s="30" t="s">
        <v>41</v>
      </c>
      <c r="B21" s="30"/>
      <c r="C21" s="30"/>
      <c r="D21" s="30"/>
      <c r="E21" s="30"/>
      <c r="F21" s="31"/>
      <c r="G21" s="31"/>
      <c r="H21" s="31"/>
      <c r="I21" s="31"/>
      <c r="J21" s="31"/>
      <c r="K21" s="31"/>
    </row>
    <row r="22" spans="1:11" ht="12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4">
    <mergeCell ref="A1:K1"/>
    <mergeCell ref="B3:C3"/>
    <mergeCell ref="D3:K3"/>
    <mergeCell ref="A4:K4"/>
    <mergeCell ref="A7:B7"/>
    <mergeCell ref="C7:D7"/>
    <mergeCell ref="E7:F7"/>
    <mergeCell ref="G7:H7"/>
    <mergeCell ref="J7:K7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F16"/>
    <mergeCell ref="G16:H16"/>
    <mergeCell ref="J16:K16"/>
    <mergeCell ref="A19:E19"/>
    <mergeCell ref="F19:G19"/>
    <mergeCell ref="H19:J19"/>
    <mergeCell ref="A20:E20"/>
    <mergeCell ref="F20:G22"/>
    <mergeCell ref="H20:J22"/>
    <mergeCell ref="K20:K22"/>
    <mergeCell ref="A21:E21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