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<sst xmlns="http://schemas.openxmlformats.org/spreadsheetml/2006/main" count="32" uniqueCount="32">
  <si>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</si>
  <si>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FPH010</t>
  </si>
  <si>
    <t xml:space="preserve">m²</t>
  </si>
  <si>
    <t xml:space="preserve">Fachada pesada de panel arquitectónico monocapa de formigón armado.</t>
  </si>
  <si>
    <r>
      <rPr>
        <sz val="7.80"/>
        <color rgb="FF000000"/>
        <rFont val="Arial"/>
        <family val="2"/>
      </rPr>
      <t xml:space="preserve">Cerramento de fachada formado por </t>
    </r>
    <r>
      <rPr>
        <b/>
        <sz val="7.80"/>
        <color rgb="FF000000"/>
        <rFont val="Arial"/>
        <family val="2"/>
      </rPr>
      <t xml:space="preserve">panel arquitectónico monocapa de formigón armado, de 10 cm de espesor, 3,3 m de anchura máxima, 20 m² de superficie máxima, resistencia á compresión &gt; 25.000 kN/m² e resistencia á flexotracción &gt; 4.000 kN/m², composto por cemento, áridos de granulometría seleccionada, malla electrosoldada e barras de reforzo de aceiro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</si>
  <si>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</si>
  <si>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</si>
  <si>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</si>
  <si>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</si>
  <si>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</si>
  <si>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</si>
  <si>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mt12phg010a</t>
  </si>
  <si>
    <t xml:space="preserve">m²</t>
  </si>
  <si>
    <t xml:space="preserve">Panel arquitectónico monocapa de formigón armado, de 10 cm de espesor, 3,3 m de anchura máxima, 20 m² de superficie máxima, resistencia á compresión &gt; 25.000 kN/m² e resistencia á flexotracción &gt; 4.000 kN/m², composto por cemento, áridos de granulometría seleccionada, malla electrosoldada e barras de reforzo de aceiro.</t>
  </si>
  <si>
    <t xml:space="preserve">mt12phg100</t>
  </si>
  <si>
    <t xml:space="preserve">Ude</t>
  </si>
  <si>
    <t xml:space="preserve">Repercusión, por m² de fachada de panel arquitectónico de formigón armado, de pezas especiais e elementos metálicos para conexión entre paneis e entre paneis e elementos estructurais, limpeza e imprimación da xunta, e selado de xuntas no lado exterior con silicona neutra sobre cordón de espuma de polietileno expandido de cela pechada.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</si>
  <si>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</si>
  <si>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</si>
  <si>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</si>
  <si>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mo045</t>
  </si>
  <si>
    <t xml:space="preserve">h</t>
  </si>
  <si>
    <t xml:space="preserve">Oficial 1ª montador de paneles prefabricados de hormigón.</t>
  </si>
  <si>
    <t xml:space="preserve">mo088</t>
  </si>
  <si>
    <t xml:space="preserve">h</t>
  </si>
  <si>
    <t xml:space="preserve">Axudante montador de paneles prefabricados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</si>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</sst>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25" customWidth="1"/>
    <col min="4" max="4" width="21.27" customWidth="1"/>
    <col min="5" max="5" width="30.16" customWidth="1"/>
    <col min="6" max="6" width="14.86" customWidth="1"/>
    <col min="7" max="7" width="3.35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82.000000</v>
      </c>
      <c r="J8" s="16"/>
      <c r="K8" s="16">
        <f ca="1">ROUND(INDIRECT(ADDRESS(ROW()+(0), COLUMN()+(-3), 1))*INDIRECT(ADDRESS(ROW()+(0), COLUMN()+(-2), 1)), 2)</f>
        <v>82.000000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3.000000</v>
      </c>
      <c r="J9" s="20"/>
      <c r="K9" s="20">
        <f ca="1">ROUND(INDIRECT(ADDRESS(ROW()+(0), COLUMN()+(-3), 1))*INDIRECT(ADDRESS(ROW()+(0), COLUMN()+(-2), 1)), 2)</f>
        <v>3.000000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0.112000</v>
      </c>
      <c r="I10" s="20">
        <v>67.000000</v>
      </c>
      <c r="J10" s="20"/>
      <c r="K10" s="20">
        <f ca="1">ROUND(INDIRECT(ADDRESS(ROW()+(0), COLUMN()+(-3), 1))*INDIRECT(ADDRESS(ROW()+(0), COLUMN()+(-2), 1)), 2)</f>
        <v>7.500000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0.315000</v>
      </c>
      <c r="I11" s="20">
        <v>15.280000</v>
      </c>
      <c r="J11" s="20"/>
      <c r="K11" s="20">
        <f ca="1">ROUND(INDIRECT(ADDRESS(ROW()+(0), COLUMN()+(-3), 1))*INDIRECT(ADDRESS(ROW()+(0), COLUMN()+(-2), 1)), 2)</f>
        <v>4.810000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0.315000</v>
      </c>
      <c r="I12" s="24">
        <v>14.650000</v>
      </c>
      <c r="J12" s="24"/>
      <c r="K12" s="24">
        <f ca="1">ROUND(INDIRECT(ADDRESS(ROW()+(0), COLUMN()+(-3), 1))*INDIRECT(ADDRESS(ROW()+(0), COLUMN()+(-2), 1)), 2)</f>
        <v>4.610000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101.920000</v>
      </c>
      <c r="J13" s="16"/>
      <c r="K13" s="16">
        <f ca="1">ROUND(INDIRECT(ADDRESS(ROW()+(0), COLUMN()+(-3), 1))*INDIRECT(ADDRESS(ROW()+(0), COLUMN()+(-2), 1))/100, 2)</f>
        <v>2.040000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103.960000</v>
      </c>
      <c r="J14" s="24"/>
      <c r="K14" s="24">
        <f ca="1">ROUND(INDIRECT(ADDRESS(ROW()+(0), COLUMN()+(-3), 1))*INDIRECT(ADDRESS(ROW()+(0), COLUMN()+(-2), 1))/100, 2)</f>
        <v>3.120000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107.080000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