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<sst xmlns="http://schemas.openxmlformats.org/spreadsheetml/2006/main" count="44" uniqueCount="44">
  <si>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</si>
  <si>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FMC010</t>
  </si>
  <si>
    <t xml:space="preserve">m²</t>
  </si>
  <si>
    <t xml:space="preserve">Muro cortina de aluminio.</t>
  </si>
  <si>
    <r>
      <rPr>
        <b/>
        <sz val="7.80"/>
        <color rgb="FF000000"/>
        <rFont val="Arial"/>
        <family val="2"/>
      </rPr>
      <t xml:space="preserve">Muro cortina de aluminio realizado mediante o sistema de tapetas; cerramento composto de un 60% de superficie opaca (antepeitos sen acristalamento exterior, cantos de forxado e falsos teitos) e un 40% de superficie transparente (32% fixa con vidro sen temperar polo exterior e 8% de fiestras con dobre acristalamento)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</si>
  <si>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</si>
  <si>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</si>
  <si>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</si>
  <si>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</si>
  <si>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</si>
  <si>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</si>
  <si>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mt25mco010a</t>
  </si>
  <si>
    <t xml:space="preserve">m²</t>
  </si>
  <si>
    <t xml:space="preserve">Estrutura muro cortina, sistema de tapetas parafuseadas e remate exterior embelecedor de tapaxuntas clipado.</t>
  </si>
  <si>
    <t xml:space="preserve">mt25mco020</t>
  </si>
  <si>
    <t xml:space="preserve">m²</t>
  </si>
  <si>
    <t xml:space="preserve">Panel de chapa de aluminio, formado por dúas láminas de aluminio de 1,5 mm de espesor, lacadas a unha cara e alma de material illante de 30 mm de espesor.</t>
  </si>
  <si>
    <t xml:space="preserve">mt25mco030a</t>
  </si>
  <si>
    <t xml:space="preserve">m²</t>
  </si>
  <si>
    <t xml:space="preserve">Dobre acristalamento sobre muro cortina, lúa sen templar polo exterior.</t>
  </si>
  <si>
    <t xml:space="preserve">mt25mco040a</t>
  </si>
  <si>
    <t xml:space="preserve">m²</t>
  </si>
  <si>
    <t xml:space="preserve">Fiestra de apertura sobre muro cortina, sistema de tapetas parafuseadas e remate exterior embelecedor de tapaxuntas clipado.</t>
  </si>
  <si>
    <t xml:space="preserve">mt25mco050</t>
  </si>
  <si>
    <t xml:space="preserve">m²</t>
  </si>
  <si>
    <t xml:space="preserve">Repercusión de remates e ancoraxes varios.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</si>
  <si>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</si>
  <si>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</si>
  <si>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</si>
  <si>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</si>
  <si>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</si>
  <si>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</si>
  <si>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mo044</t>
  </si>
  <si>
    <t xml:space="preserve">h</t>
  </si>
  <si>
    <t xml:space="preserve">Oficial 1ª montador de muro cortina.</t>
  </si>
  <si>
    <t xml:space="preserve">mo087</t>
  </si>
  <si>
    <t xml:space="preserve">h</t>
  </si>
  <si>
    <t xml:space="preserve">Axudante montador de muro cortina.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</si>
  <si>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</si>
  <si>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</si>
  <si>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</si>
  <si>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</si>
  <si>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64,65€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</si>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</sst>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99" customWidth="1"/>
    <col min="4" max="4" width="22.00" customWidth="1"/>
    <col min="5" max="5" width="26.37" customWidth="1"/>
    <col min="6" max="6" width="15.59" customWidth="1"/>
    <col min="7" max="7" width="4.66" customWidth="1"/>
    <col min="8" max="8" width="6.41" customWidth="1"/>
    <col min="9" max="9" width="4.37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128.400000</v>
      </c>
      <c r="J8" s="16"/>
      <c r="K8" s="16">
        <f ca="1">ROUND(INDIRECT(ADDRESS(ROW()+(0), COLUMN()+(-3), 1))*INDIRECT(ADDRESS(ROW()+(0), COLUMN()+(-2), 1)), 2)</f>
        <v>128.400000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0.600000</v>
      </c>
      <c r="I9" s="20">
        <v>110.980000</v>
      </c>
      <c r="J9" s="20"/>
      <c r="K9" s="20">
        <f ca="1">ROUND(INDIRECT(ADDRESS(ROW()+(0), COLUMN()+(-3), 1))*INDIRECT(ADDRESS(ROW()+(0), COLUMN()+(-2), 1)), 2)</f>
        <v>66.590000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0.320000</v>
      </c>
      <c r="I10" s="20">
        <v>92.210000</v>
      </c>
      <c r="J10" s="20"/>
      <c r="K10" s="20">
        <f ca="1">ROUND(INDIRECT(ADDRESS(ROW()+(0), COLUMN()+(-3), 1))*INDIRECT(ADDRESS(ROW()+(0), COLUMN()+(-2), 1)), 2)</f>
        <v>29.510000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0.080000</v>
      </c>
      <c r="I11" s="20">
        <v>188.270000</v>
      </c>
      <c r="J11" s="20"/>
      <c r="K11" s="20">
        <f ca="1">ROUND(INDIRECT(ADDRESS(ROW()+(0), COLUMN()+(-3), 1))*INDIRECT(ADDRESS(ROW()+(0), COLUMN()+(-2), 1)), 2)</f>
        <v>15.060000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1.000000</v>
      </c>
      <c r="I12" s="20">
        <v>20.000000</v>
      </c>
      <c r="J12" s="20"/>
      <c r="K12" s="20">
        <f ca="1">ROUND(INDIRECT(ADDRESS(ROW()+(0), COLUMN()+(-3), 1))*INDIRECT(ADDRESS(ROW()+(0), COLUMN()+(-2), 1)), 2)</f>
        <v>20.000000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0.606000</v>
      </c>
      <c r="I13" s="20">
        <v>15.520000</v>
      </c>
      <c r="J13" s="20"/>
      <c r="K13" s="20">
        <f ca="1">ROUND(INDIRECT(ADDRESS(ROW()+(0), COLUMN()+(-3), 1))*INDIRECT(ADDRESS(ROW()+(0), COLUMN()+(-2), 1)), 2)</f>
        <v>9.410000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0.606000</v>
      </c>
      <c r="I14" s="20">
        <v>14.700000</v>
      </c>
      <c r="J14" s="20"/>
      <c r="K14" s="20">
        <f ca="1">ROUND(INDIRECT(ADDRESS(ROW()+(0), COLUMN()+(-3), 1))*INDIRECT(ADDRESS(ROW()+(0), COLUMN()+(-2), 1)), 2)</f>
        <v>8.910000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1.767000</v>
      </c>
      <c r="I15" s="20">
        <v>15.280000</v>
      </c>
      <c r="J15" s="20"/>
      <c r="K15" s="20">
        <f ca="1">ROUND(INDIRECT(ADDRESS(ROW()+(0), COLUMN()+(-3), 1))*INDIRECT(ADDRESS(ROW()+(0), COLUMN()+(-2), 1)), 2)</f>
        <v>27.000000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2.524000</v>
      </c>
      <c r="I16" s="24">
        <v>14.650000</v>
      </c>
      <c r="J16" s="24"/>
      <c r="K16" s="24">
        <f ca="1">ROUND(INDIRECT(ADDRESS(ROW()+(0), COLUMN()+(-3), 1))*INDIRECT(ADDRESS(ROW()+(0), COLUMN()+(-2), 1)), 2)</f>
        <v>36.980000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341.860000</v>
      </c>
      <c r="J17" s="16"/>
      <c r="K17" s="16">
        <f ca="1">ROUND(INDIRECT(ADDRESS(ROW()+(0), COLUMN()+(-3), 1))*INDIRECT(ADDRESS(ROW()+(0), COLUMN()+(-2), 1))/100, 2)</f>
        <v>6.840000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348.700000</v>
      </c>
      <c r="J18" s="24"/>
      <c r="K18" s="24">
        <f ca="1">ROUND(INDIRECT(ADDRESS(ROW()+(0), COLUMN()+(-3), 1))*INDIRECT(ADDRESS(ROW()+(0), COLUMN()+(-2), 1))/100, 2)</f>
        <v>10.460000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7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359.160000</v>
      </c>
    </row>
  </sheetData>
  <mergeCells count="3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A19:G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