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<sst xmlns="http://schemas.openxmlformats.org/spreadsheetml/2006/main" count="32" uniqueCount="32">
  <si>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</si>
  <si>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FLG020</t>
  </si>
  <si>
    <t xml:space="preserve">m²</t>
  </si>
  <si>
    <t xml:space="preserve">Fachada lixeira de panel simple de GRC, con bastidor.</t>
  </si>
  <si>
    <r>
      <rPr>
        <sz val="7.80"/>
        <color rgb="FF000000"/>
        <rFont val="Arial"/>
        <family val="2"/>
      </rPr>
      <t xml:space="preserve">Cerramento de fachada formado por </t>
    </r>
    <r>
      <rPr>
        <b/>
        <sz val="7.80"/>
        <color rgb="FF000000"/>
        <rFont val="Arial"/>
        <family val="2"/>
      </rPr>
      <t xml:space="preserve">panel simple de GRC con bastidor, de 12 cm de espesor, 3,3 m de anchura máxima e 20 m² de superficie máxima, acabado liso de cor branca, composto por cemento, area de sílice de granulometría seleccionada, fibra de vidro e bastidor de aceiro zincado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</si>
  <si>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</si>
  <si>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</si>
  <si>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</si>
  <si>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</si>
  <si>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</si>
  <si>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</si>
  <si>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mt12pgg020a</t>
  </si>
  <si>
    <t xml:space="preserve">m²</t>
  </si>
  <si>
    <t xml:space="preserve">Panel simple de GRC con bastidor, de 12 cm de espesor, 3,3 m de anchura máxima e 20 m² de superficie máxima, acabado liso de cor branca, composto por cemento, area de sílice de granulometría seleccionada, fibra de vidro e bastidor de aceiro zincado.</t>
  </si>
  <si>
    <t xml:space="preserve">mt12pgg100</t>
  </si>
  <si>
    <t xml:space="preserve">Ude</t>
  </si>
  <si>
    <t xml:space="preserve">Repercusión, por m² de fachada de panel de GRC, de pezas especiais e elementos metálicos para conexión entre paneis e entre paneis e elementos estructurais, limpeza e imprimación da xunta, e selado de xuntas no lado exterior con silicona neutra sobre cordón de espuma de polietileno expandido de cela pechada.</t>
  </si>
  <si>
    <t xml:space="preserve">mq07gte010c</t>
  </si>
  <si>
    <t xml:space="preserve">h</t>
  </si>
  <si>
    <t xml:space="preserve">Guindastre autopropulsado de brazo telescópico cunha capacidade de elevación de 30 t e 27 m de altura máxima de traballo.</t>
  </si>
  <si>
    <t xml:space="preserve">mo045</t>
  </si>
  <si>
    <t xml:space="preserve">h</t>
  </si>
  <si>
    <t xml:space="preserve">Oficial 1ª montador de paneles prefabricados de hormigón.</t>
  </si>
  <si>
    <t xml:space="preserve">mo088</t>
  </si>
  <si>
    <t xml:space="preserve">h</t>
  </si>
  <si>
    <t xml:space="preserve">Axudante montador de paneles prefabricados de hormigón.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</si>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</sst>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2.15" customWidth="1"/>
    <col min="5" max="5" width="25.79" customWidth="1"/>
    <col min="6" max="6" width="15.74" customWidth="1"/>
    <col min="7" max="7" width="5.10" customWidth="1"/>
    <col min="8" max="8" width="6.41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113.000000</v>
      </c>
      <c r="J8" s="16"/>
      <c r="K8" s="16">
        <f ca="1">ROUND(INDIRECT(ADDRESS(ROW()+(0), COLUMN()+(-3), 1))*INDIRECT(ADDRESS(ROW()+(0), COLUMN()+(-2), 1)), 2)</f>
        <v>113.000000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3.000000</v>
      </c>
      <c r="J9" s="20"/>
      <c r="K9" s="20">
        <f ca="1">ROUND(INDIRECT(ADDRESS(ROW()+(0), COLUMN()+(-3), 1))*INDIRECT(ADDRESS(ROW()+(0), COLUMN()+(-2), 1)), 2)</f>
        <v>3.000000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0.042000</v>
      </c>
      <c r="I10" s="20">
        <v>67.000000</v>
      </c>
      <c r="J10" s="20"/>
      <c r="K10" s="20">
        <f ca="1">ROUND(INDIRECT(ADDRESS(ROW()+(0), COLUMN()+(-3), 1))*INDIRECT(ADDRESS(ROW()+(0), COLUMN()+(-2), 1)), 2)</f>
        <v>2.810000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0.283000</v>
      </c>
      <c r="I11" s="20">
        <v>15.280000</v>
      </c>
      <c r="J11" s="20"/>
      <c r="K11" s="20">
        <f ca="1">ROUND(INDIRECT(ADDRESS(ROW()+(0), COLUMN()+(-3), 1))*INDIRECT(ADDRESS(ROW()+(0), COLUMN()+(-2), 1)), 2)</f>
        <v>4.320000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0.283000</v>
      </c>
      <c r="I12" s="24">
        <v>14.650000</v>
      </c>
      <c r="J12" s="24"/>
      <c r="K12" s="24">
        <f ca="1">ROUND(INDIRECT(ADDRESS(ROW()+(0), COLUMN()+(-3), 1))*INDIRECT(ADDRESS(ROW()+(0), COLUMN()+(-2), 1)), 2)</f>
        <v>4.150000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127.280000</v>
      </c>
      <c r="J13" s="16"/>
      <c r="K13" s="16">
        <f ca="1">ROUND(INDIRECT(ADDRESS(ROW()+(0), COLUMN()+(-3), 1))*INDIRECT(ADDRESS(ROW()+(0), COLUMN()+(-2), 1))/100, 2)</f>
        <v>2.550000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129.830000</v>
      </c>
      <c r="J14" s="24"/>
      <c r="K14" s="24">
        <f ca="1">ROUND(INDIRECT(ADDRESS(ROW()+(0), COLUMN()+(-3), 1))*INDIRECT(ADDRESS(ROW()+(0), COLUMN()+(-2), 1))/100, 2)</f>
        <v>3.890000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133.720000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