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<sst xmlns="http://schemas.openxmlformats.org/spreadsheetml/2006/main" count="32" uniqueCount="32">
  <si>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</si>
  <si>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FDZ020</t>
  </si>
  <si>
    <t xml:space="preserve">m²</t>
  </si>
  <si>
    <t xml:space="preserve">Celosía de fábrica.</t>
  </si>
  <si>
    <r>
      <rPr>
        <sz val="7.80"/>
        <color rgb="FF000000"/>
        <rFont val="Arial"/>
        <family val="2"/>
      </rPr>
      <t xml:space="preserve">Cerramento de fábrica de </t>
    </r>
    <r>
      <rPr>
        <b/>
        <sz val="7.80"/>
        <color rgb="FF000000"/>
        <rFont val="Arial"/>
        <family val="2"/>
      </rPr>
      <t xml:space="preserve">bloque prefabricado de formigón branco de celosía decorativa,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ou pasamáns, de 10 cm de ancho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</si>
  <si>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</si>
  <si>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</si>
  <si>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</si>
  <si>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</si>
  <si>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</si>
  <si>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</si>
  <si>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mt09mor030b</t>
  </si>
  <si>
    <t xml:space="preserve">m³</t>
  </si>
  <si>
    <t xml:space="preserve">Morteiro bastardo de cal e cemento branco BL-II/A-L 42,5 R, tipo M-5, confecionado na obra con 250 kg/m³ de cemento e unha proporción en volume 1:1:7.</t>
  </si>
  <si>
    <t xml:space="preserve">mt20ceh010b</t>
  </si>
  <si>
    <t xml:space="preserve">Ude</t>
  </si>
  <si>
    <t xml:space="preserve">Bloque prefabricado de formigón branco de celosía decorativa, de 25x25x8 cm.</t>
  </si>
  <si>
    <t xml:space="preserve">mt20ceh011b</t>
  </si>
  <si>
    <t xml:space="preserve">m</t>
  </si>
  <si>
    <t xml:space="preserve">Remate ou pasamáns, de 10 cm de ancho, para cerramento de bloque prefabricado de formigón branco de celosía decorativa.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</si>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</sst>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3.79" customWidth="1"/>
    <col min="3" max="3" width="3.79" customWidth="1"/>
    <col min="4" max="4" width="1.02" customWidth="1"/>
    <col min="5" max="5" width="74.17" customWidth="1"/>
    <col min="6" max="6" width="7.14" customWidth="1"/>
    <col min="7" max="7" width="7.14" customWidth="1"/>
    <col min="8" max="8" width="9.62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0.008000</v>
      </c>
      <c r="G8" s="16">
        <v>162.100000</v>
      </c>
      <c r="H8" s="16">
        <f ca="1">ROUND(INDIRECT(ADDRESS(ROW()+(0), COLUMN()+(-2), 1))*INDIRECT(ADDRESS(ROW()+(0), COLUMN()+(-1), 1)), 2)</f>
        <v>1.300000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18.000000</v>
      </c>
      <c r="G9" s="20">
        <v>0.900000</v>
      </c>
      <c r="H9" s="20">
        <f ca="1">ROUND(INDIRECT(ADDRESS(ROW()+(0), COLUMN()+(-2), 1))*INDIRECT(ADDRESS(ROW()+(0), COLUMN()+(-1), 1)), 2)</f>
        <v>16.200000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0.020000</v>
      </c>
      <c r="G10" s="20">
        <v>4.510000</v>
      </c>
      <c r="H10" s="20">
        <f ca="1">ROUND(INDIRECT(ADDRESS(ROW()+(0), COLUMN()+(-2), 1))*INDIRECT(ADDRESS(ROW()+(0), COLUMN()+(-1), 1)), 2)</f>
        <v>0.090000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0.665000</v>
      </c>
      <c r="G11" s="20">
        <v>15.280000</v>
      </c>
      <c r="H11" s="20">
        <f ca="1">ROUND(INDIRECT(ADDRESS(ROW()+(0), COLUMN()+(-2), 1))*INDIRECT(ADDRESS(ROW()+(0), COLUMN()+(-1), 1)), 2)</f>
        <v>10.160000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0.665000</v>
      </c>
      <c r="G12" s="24">
        <v>13.970000</v>
      </c>
      <c r="H12" s="24">
        <f ca="1">ROUND(INDIRECT(ADDRESS(ROW()+(0), COLUMN()+(-2), 1))*INDIRECT(ADDRESS(ROW()+(0), COLUMN()+(-1), 1)), 2)</f>
        <v>9.290000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37.040000</v>
      </c>
      <c r="H13" s="16">
        <f ca="1">ROUND(INDIRECT(ADDRESS(ROW()+(0), COLUMN()+(-2), 1))*INDIRECT(ADDRESS(ROW()+(0), COLUMN()+(-1), 1))/100, 2)</f>
        <v>0.740000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37.780000</v>
      </c>
      <c r="H14" s="24">
        <f ca="1">ROUND(INDIRECT(ADDRESS(ROW()+(0), COLUMN()+(-2), 1))*INDIRECT(ADDRESS(ROW()+(0), COLUMN()+(-1), 1))/100, 2)</f>
        <v>1.130000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38.910000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