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<sst xmlns="http://schemas.openxmlformats.org/spreadsheetml/2006/main" count="29" uniqueCount="29">
  <si>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</si>
  <si>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</si>
  <si>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Ude</t>
  </si>
  <si>
    <t xml:space="preserve">Contraventá exterior de madeira.</t>
  </si>
  <si>
    <r>
      <rPr>
        <sz val="7.80"/>
        <color rgb="FF000000"/>
        <rFont val="Arial"/>
        <family val="2"/>
      </rPr>
      <t xml:space="preserve">Contraventá </t>
    </r>
    <r>
      <rPr>
        <b/>
        <sz val="7.80"/>
        <color rgb="FF000000"/>
        <rFont val="Arial"/>
        <family val="2"/>
      </rPr>
      <t xml:space="preserve">mallorquina</t>
    </r>
    <r>
      <rPr>
        <sz val="7.80"/>
        <color rgb="FF000000"/>
        <rFont val="Arial"/>
        <family val="2"/>
      </rPr>
      <t xml:space="preserve">, exterior, de madeira de </t>
    </r>
    <r>
      <rPr>
        <b/>
        <sz val="7.80"/>
        <color rgb="FF000000"/>
        <rFont val="Arial"/>
        <family val="2"/>
      </rPr>
      <t xml:space="preserve">piñeiro melis para barnizar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cunha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folla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 fixas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colocada </t>
    </r>
    <r>
      <rPr>
        <b/>
        <sz val="7.80"/>
        <color rgb="FF000000"/>
        <rFont val="Arial"/>
        <family val="2"/>
      </rPr>
      <t xml:space="preserve">en fiestra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</si>
  <si>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</si>
  <si>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</si>
  <si>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</si>
  <si>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</si>
  <si>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</si>
  <si>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</si>
  <si>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mt22xcv030c</t>
  </si>
  <si>
    <t xml:space="preserve">m²</t>
  </si>
  <si>
    <t xml:space="preserve">Contra mallorquina formada por lamas fixas, de madeira de piñeiro melis para barnizar.</t>
  </si>
  <si>
    <t xml:space="preserve">mt22xcv031a</t>
  </si>
  <si>
    <t xml:space="preserve">Ude</t>
  </si>
  <si>
    <t xml:space="preserve">Accesorios, ferraxes de colgar e apertura, parafusería de aceiro inoxidable, elementos de estanqueidade, accesorios e utillaxes de mecanizado homologados, para contraventás de madeira de unha folla practicable.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</si>
  <si>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</si>
  <si>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</si>
  <si>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</si>
  <si>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</si>
  <si>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</si>
  <si>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</si>
  <si>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</si>
  <si>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</si>
  <si>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</si>
  <si>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</si>
  <si>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62,10€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</si>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</sst>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289.980000</v>
      </c>
      <c r="H8" s="16">
        <f ca="1">ROUND(INDIRECT(ADDRESS(ROW()+(0), COLUMN()+(-2), 1))*INDIRECT(ADDRESS(ROW()+(0), COLUMN()+(-1), 1)), 2)</f>
        <v>217.490000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12.000000</v>
      </c>
      <c r="H9" s="20">
        <f ca="1">ROUND(INDIRECT(ADDRESS(ROW()+(0), COLUMN()+(-2), 1))*INDIRECT(ADDRESS(ROW()+(0), COLUMN()+(-1), 1)), 2)</f>
        <v>12.000000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0.229000</v>
      </c>
      <c r="G10" s="20">
        <v>15.530000</v>
      </c>
      <c r="H10" s="20">
        <f ca="1">ROUND(INDIRECT(ADDRESS(ROW()+(0), COLUMN()+(-2), 1))*INDIRECT(ADDRESS(ROW()+(0), COLUMN()+(-1), 1)), 2)</f>
        <v>3.560000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0.229000</v>
      </c>
      <c r="G11" s="24">
        <v>14.760000</v>
      </c>
      <c r="H11" s="24">
        <f ca="1">ROUND(INDIRECT(ADDRESS(ROW()+(0), COLUMN()+(-2), 1))*INDIRECT(ADDRESS(ROW()+(0), COLUMN()+(-1), 1)), 2)</f>
        <v>3.380000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236.430000</v>
      </c>
      <c r="H12" s="16">
        <f ca="1">ROUND(INDIRECT(ADDRESS(ROW()+(0), COLUMN()+(-2), 1))*INDIRECT(ADDRESS(ROW()+(0), COLUMN()+(-1), 1))/100, 2)</f>
        <v>4.730000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241.160000</v>
      </c>
      <c r="H13" s="24">
        <f ca="1">ROUND(INDIRECT(ADDRESS(ROW()+(0), COLUMN()+(-2), 1))*INDIRECT(ADDRESS(ROW()+(0), COLUMN()+(-1), 1))/100, 2)</f>
        <v>7.230000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248.390000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