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<sst xmlns="http://schemas.openxmlformats.org/spreadsheetml/2006/main" count="38" uniqueCount="38">
  <si>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</si>
  <si>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FDD020</t>
  </si>
  <si>
    <t xml:space="preserve">m</t>
  </si>
  <si>
    <t xml:space="preserve">Varanda de fachada, de aluminio.</t>
  </si>
  <si>
    <r>
      <rPr>
        <sz val="7.80"/>
        <color rgb="FF000000"/>
        <rFont val="Arial"/>
        <family val="2"/>
      </rPr>
      <t xml:space="preserve">Varanda </t>
    </r>
    <r>
      <rPr>
        <b/>
        <sz val="7.80"/>
        <color rgb="FF000000"/>
        <rFont val="Arial"/>
        <family val="2"/>
      </rPr>
      <t xml:space="preserve">recta</t>
    </r>
    <r>
      <rPr>
        <sz val="7.80"/>
        <color rgb="FF000000"/>
        <rFont val="Arial"/>
        <family val="2"/>
      </rPr>
      <t xml:space="preserve"> de fachada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altura </t>
    </r>
    <r>
      <rPr>
        <b/>
        <sz val="7.80"/>
        <color rgb="FF000000"/>
        <rFont val="Arial"/>
        <family val="2"/>
      </rPr>
      <t xml:space="preserve">de aluminio anodizado cor natural</t>
    </r>
    <r>
      <rPr>
        <sz val="7.80"/>
        <color rgb="FF000000"/>
        <rFont val="Arial"/>
        <family val="2"/>
      </rPr>
      <t xml:space="preserve">, formada por: bastidor composto de </t>
    </r>
    <r>
      <rPr>
        <b/>
        <sz val="7.80"/>
        <color rgb="FF000000"/>
        <rFont val="Arial"/>
        <family val="2"/>
      </rPr>
      <t xml:space="preserve">barandal superior e inferior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perfil cadrado de 40x40 mm</t>
    </r>
    <r>
      <rPr>
        <sz val="7.80"/>
        <color rgb="FF000000"/>
        <rFont val="Arial"/>
        <family val="2"/>
      </rPr>
      <t xml:space="preserve"> e montantes de </t>
    </r>
    <r>
      <rPr>
        <b/>
        <sz val="7.80"/>
        <color rgb="FF000000"/>
        <rFont val="Arial"/>
        <family val="2"/>
      </rPr>
      <t xml:space="preserve">perfil cadrado de 40x40 mm</t>
    </r>
    <r>
      <rPr>
        <sz val="7.80"/>
        <color rgb="FF000000"/>
        <rFont val="Arial"/>
        <family val="2"/>
      </rPr>
      <t xml:space="preserve"> cunha separación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entre eles; entrepano para recheo dos ocos do bastidor composto de </t>
    </r>
    <r>
      <rPr>
        <b/>
        <sz val="7.80"/>
        <color rgb="FF000000"/>
        <rFont val="Arial"/>
        <family val="2"/>
      </rPr>
      <t xml:space="preserve">barrotes verticais de aluminio perfil rectangular de 30x15 mm</t>
    </r>
    <r>
      <rPr>
        <sz val="7.80"/>
        <color rgb="FF000000"/>
        <rFont val="Arial"/>
        <family val="2"/>
      </rPr>
      <t xml:space="preserve"> e pasamáns de </t>
    </r>
    <r>
      <rPr>
        <b/>
        <sz val="7.80"/>
        <color rgb="FF000000"/>
        <rFont val="Arial"/>
        <family val="2"/>
      </rPr>
      <t xml:space="preserve">perfil curvo de 70 mm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</si>
  <si>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</si>
  <si>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</si>
  <si>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</si>
  <si>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</si>
  <si>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</si>
  <si>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</si>
  <si>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mt25dba030a</t>
  </si>
  <si>
    <t xml:space="preserve">m</t>
  </si>
  <si>
    <t xml:space="preserve">Pilastra cadrada de 40x40 mm, de aluminio anodizado de 15 micras, cor natural, para barandilla de fachada.</t>
  </si>
  <si>
    <t xml:space="preserve">mt25dba040a</t>
  </si>
  <si>
    <t xml:space="preserve">m</t>
  </si>
  <si>
    <t xml:space="preserve">Barandal cadrado de 40x40 mm, de aluminio anodizado de 15 micras, cor natural, para barandilla de fachada.</t>
  </si>
  <si>
    <t xml:space="preserve">mt25dba020a</t>
  </si>
  <si>
    <t xml:space="preserve">m</t>
  </si>
  <si>
    <t xml:space="preserve">Barrote vertical rectangular de 30x15 mm, de aluminio anodizado de 15 micras, cor natural, para barandilla de fachada.</t>
  </si>
  <si>
    <t xml:space="preserve">mt25dba010a</t>
  </si>
  <si>
    <t xml:space="preserve">m</t>
  </si>
  <si>
    <t xml:space="preserve">Pasamáns curvo de 70 mm, de aluminio anodizado de 15 micras, cor natural, para barandilla de fachada, incluso parafusos de fixación.</t>
  </si>
  <si>
    <t xml:space="preserve">mt26aaa031</t>
  </si>
  <si>
    <t xml:space="preserve">Ude</t>
  </si>
  <si>
    <t xml:space="preserve">Repercusión, por m de barandilla, de elementos de fixación sobre obra de fábrica: tacos e parafusos de aceiro.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</si>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</sst>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1.57" customWidth="1"/>
    <col min="5" max="5" width="26.52" customWidth="1"/>
    <col min="6" max="6" width="15.74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2.100000</v>
      </c>
      <c r="I8" s="16">
        <v>4.710000</v>
      </c>
      <c r="J8" s="16"/>
      <c r="K8" s="16">
        <f ca="1">ROUND(INDIRECT(ADDRESS(ROW()+(0), COLUMN()+(-3), 1))*INDIRECT(ADDRESS(ROW()+(0), COLUMN()+(-2), 1)), 2)</f>
        <v>9.890000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2.100000</v>
      </c>
      <c r="I9" s="20">
        <v>6.960000</v>
      </c>
      <c r="J9" s="20"/>
      <c r="K9" s="20">
        <f ca="1">ROUND(INDIRECT(ADDRESS(ROW()+(0), COLUMN()+(-3), 1))*INDIRECT(ADDRESS(ROW()+(0), COLUMN()+(-2), 1)), 2)</f>
        <v>14.620000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9.000000</v>
      </c>
      <c r="I10" s="20">
        <v>3.480000</v>
      </c>
      <c r="J10" s="20"/>
      <c r="K10" s="20">
        <f ca="1">ROUND(INDIRECT(ADDRESS(ROW()+(0), COLUMN()+(-3), 1))*INDIRECT(ADDRESS(ROW()+(0), COLUMN()+(-2), 1)), 2)</f>
        <v>31.320000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6.960000</v>
      </c>
      <c r="J11" s="20"/>
      <c r="K11" s="20">
        <f ca="1">ROUND(INDIRECT(ADDRESS(ROW()+(0), COLUMN()+(-3), 1))*INDIRECT(ADDRESS(ROW()+(0), COLUMN()+(-2), 1)), 2)</f>
        <v>7.310000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2.040000</v>
      </c>
      <c r="J12" s="20"/>
      <c r="K12" s="20">
        <f ca="1">ROUND(INDIRECT(ADDRESS(ROW()+(0), COLUMN()+(-3), 1))*INDIRECT(ADDRESS(ROW()+(0), COLUMN()+(-2), 1)), 2)</f>
        <v>2.040000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2.086000</v>
      </c>
      <c r="I13" s="20">
        <v>15.520000</v>
      </c>
      <c r="J13" s="20"/>
      <c r="K13" s="20">
        <f ca="1">ROUND(INDIRECT(ADDRESS(ROW()+(0), COLUMN()+(-3), 1))*INDIRECT(ADDRESS(ROW()+(0), COLUMN()+(-2), 1)), 2)</f>
        <v>32.370000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2.086000</v>
      </c>
      <c r="I14" s="24">
        <v>14.700000</v>
      </c>
      <c r="J14" s="24"/>
      <c r="K14" s="24">
        <f ca="1">ROUND(INDIRECT(ADDRESS(ROW()+(0), COLUMN()+(-3), 1))*INDIRECT(ADDRESS(ROW()+(0), COLUMN()+(-2), 1)), 2)</f>
        <v>30.660000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128.210000</v>
      </c>
      <c r="J15" s="16"/>
      <c r="K15" s="16">
        <f ca="1">ROUND(INDIRECT(ADDRESS(ROW()+(0), COLUMN()+(-3), 1))*INDIRECT(ADDRESS(ROW()+(0), COLUMN()+(-2), 1))/100, 2)</f>
        <v>2.560000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130.770000</v>
      </c>
      <c r="J16" s="24"/>
      <c r="K16" s="24">
        <f ca="1">ROUND(INDIRECT(ADDRESS(ROW()+(0), COLUMN()+(-3), 1))*INDIRECT(ADDRESS(ROW()+(0), COLUMN()+(-2), 1))/100, 2)</f>
        <v>3.920000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134.690000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