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<sst xmlns="http://schemas.openxmlformats.org/spreadsheetml/2006/main" count="32" uniqueCount="32">
  <si>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</si>
  <si>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FDB020</t>
  </si>
  <si>
    <t xml:space="preserve">Ude</t>
  </si>
  <si>
    <t xml:space="preserve">Pilastra.</t>
  </si>
  <si>
    <r>
      <rPr>
        <sz val="7.80"/>
        <color rgb="FF000000"/>
        <rFont val="Arial"/>
        <family val="2"/>
      </rPr>
      <t xml:space="preserve">Pilastra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 para balaustrada </t>
    </r>
    <r>
      <rPr>
        <b/>
        <sz val="7.80"/>
        <color rgb="FF000000"/>
        <rFont val="Arial"/>
        <family val="2"/>
      </rPr>
      <t xml:space="preserve">de sección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cadrada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25x25x70</t>
    </r>
    <r>
      <rPr>
        <sz val="7.80"/>
        <color rgb="FF000000"/>
        <rFont val="Arial"/>
        <family val="2"/>
      </rPr>
      <t xml:space="preserve"> cm, con remate </t>
    </r>
    <r>
      <rPr>
        <b/>
        <sz val="7.80"/>
        <color rgb="FF000000"/>
        <rFont val="Arial"/>
        <family val="2"/>
      </rPr>
      <t xml:space="preserve">en forma de bola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</si>
  <si>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</si>
  <si>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</si>
  <si>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</si>
  <si>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</si>
  <si>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</si>
  <si>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</si>
  <si>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mt20bhp040a</t>
  </si>
  <si>
    <t xml:space="preserve">Ude</t>
  </si>
  <si>
    <t xml:space="preserve">Pilar cadrado prefabricado de formigón blanco para balaustrada, 25x25x70 cm, ata base.</t>
  </si>
  <si>
    <t xml:space="preserve">mt20bhp060i</t>
  </si>
  <si>
    <t xml:space="preserve">Ude</t>
  </si>
  <si>
    <t xml:space="preserve">Remate bola prefabricado de formigón blanco para pilastra de balaustrada, 30x30x35 cm.</t>
  </si>
  <si>
    <t xml:space="preserve">mt09mor030b</t>
  </si>
  <si>
    <t xml:space="preserve">m³</t>
  </si>
  <si>
    <t xml:space="preserve">Morteiro bastardo de cal e cemento branco BL-II/A-L 42,5 R, tipo M-5, confecionado na obra con 250 kg/m³ de cemento e unha proporción en volume 1:1:7.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</si>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</sst>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26.920000</v>
      </c>
      <c r="H8" s="16">
        <f ca="1">ROUND(INDIRECT(ADDRESS(ROW()+(0), COLUMN()+(-2), 1))*INDIRECT(ADDRESS(ROW()+(0), COLUMN()+(-1), 1)), 2)</f>
        <v>26.920000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7.000000</v>
      </c>
      <c r="H9" s="20">
        <f ca="1">ROUND(INDIRECT(ADDRESS(ROW()+(0), COLUMN()+(-2), 1))*INDIRECT(ADDRESS(ROW()+(0), COLUMN()+(-1), 1)), 2)</f>
        <v>7.000000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162.100000</v>
      </c>
      <c r="H10" s="20">
        <f ca="1">ROUND(INDIRECT(ADDRESS(ROW()+(0), COLUMN()+(-2), 1))*INDIRECT(ADDRESS(ROW()+(0), COLUMN()+(-1), 1)), 2)</f>
        <v>0.160000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0.244000</v>
      </c>
      <c r="G11" s="20">
        <v>15.280000</v>
      </c>
      <c r="H11" s="20">
        <f ca="1">ROUND(INDIRECT(ADDRESS(ROW()+(0), COLUMN()+(-2), 1))*INDIRECT(ADDRESS(ROW()+(0), COLUMN()+(-1), 1)), 2)</f>
        <v>3.730000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0.244000</v>
      </c>
      <c r="G12" s="24">
        <v>13.970000</v>
      </c>
      <c r="H12" s="24">
        <f ca="1">ROUND(INDIRECT(ADDRESS(ROW()+(0), COLUMN()+(-2), 1))*INDIRECT(ADDRESS(ROW()+(0), COLUMN()+(-1), 1)), 2)</f>
        <v>3.410000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41.220000</v>
      </c>
      <c r="H13" s="16">
        <f ca="1">ROUND(INDIRECT(ADDRESS(ROW()+(0), COLUMN()+(-2), 1))*INDIRECT(ADDRESS(ROW()+(0), COLUMN()+(-1), 1))/100, 2)</f>
        <v>0.820000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42.040000</v>
      </c>
      <c r="H14" s="24">
        <f ca="1">ROUND(INDIRECT(ADDRESS(ROW()+(0), COLUMN()+(-2), 1))*INDIRECT(ADDRESS(ROW()+(0), COLUMN()+(-1), 1))/100, 2)</f>
        <v>1.260000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43.300000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