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<sst xmlns="http://schemas.openxmlformats.org/spreadsheetml/2006/main" count="32" uniqueCount="32">
  <si>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</si>
  <si>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FDB010</t>
  </si>
  <si>
    <t xml:space="preserve">m</t>
  </si>
  <si>
    <t xml:space="preserve">Balaustrada.</t>
  </si>
  <si>
    <r>
      <rPr>
        <sz val="7.80"/>
        <color rgb="FF000000"/>
        <rFont val="Arial"/>
        <family val="2"/>
      </rPr>
      <t xml:space="preserve">Balaustrada </t>
    </r>
    <r>
      <rPr>
        <b/>
        <sz val="7.80"/>
        <color rgb="FF000000"/>
        <rFont val="Arial"/>
        <family val="2"/>
      </rPr>
      <t xml:space="preserve">recta</t>
    </r>
    <r>
      <rPr>
        <sz val="7.80"/>
        <color rgb="FF000000"/>
        <rFont val="Arial"/>
        <family val="2"/>
      </rPr>
      <t xml:space="preserve"> formada por balaústres </t>
    </r>
    <r>
      <rPr>
        <b/>
        <sz val="7.80"/>
        <color rgb="FF000000"/>
        <rFont val="Arial"/>
        <family val="2"/>
      </rPr>
      <t xml:space="preserve">prefabricados de formigón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sección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circular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70 cm de altura e 15 cm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pasamáns de 17x7x100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</si>
  <si>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</si>
  <si>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</si>
  <si>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</si>
  <si>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</si>
  <si>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</si>
  <si>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</si>
  <si>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mt20bhp010c</t>
  </si>
  <si>
    <t xml:space="preserve">Ude</t>
  </si>
  <si>
    <t xml:space="preserve">Balaustre circular prefabricado de formigón blanco, de 70 cm de altura e diámetro 15 cm.</t>
  </si>
  <si>
    <t xml:space="preserve">mt20bhp030a</t>
  </si>
  <si>
    <t xml:space="preserve">m</t>
  </si>
  <si>
    <t xml:space="preserve">Pasamans prefabricado de formigón blanco dunha peza, para balaustrada, 17x7x100 cm.</t>
  </si>
  <si>
    <t xml:space="preserve">mt09mor030b</t>
  </si>
  <si>
    <t xml:space="preserve">m³</t>
  </si>
  <si>
    <t xml:space="preserve">Morteiro bastardo de cal e cemento branco BL-II/A-L 42,5 R, tipo M-5, confecionado na obra con 250 kg/m³ de cemento e unha proporción en volume 1:1:7.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</si>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</sst>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3.06" customWidth="1"/>
    <col min="3" max="3" width="4.52" customWidth="1"/>
    <col min="4" max="4" width="75.19" customWidth="1"/>
    <col min="5" max="5" width="6.41" customWidth="1"/>
    <col min="6" max="6" width="7.14" customWidth="1"/>
    <col min="7" max="7" width="7.87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4.000000</v>
      </c>
      <c r="F8" s="16">
        <v>6.440000</v>
      </c>
      <c r="G8" s="16">
        <f ca="1">ROUND(INDIRECT(ADDRESS(ROW()+(0), COLUMN()+(-2), 1))*INDIRECT(ADDRESS(ROW()+(0), COLUMN()+(-1), 1)), 2)</f>
        <v>25.760000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6.360000</v>
      </c>
      <c r="G9" s="20">
        <f ca="1">ROUND(INDIRECT(ADDRESS(ROW()+(0), COLUMN()+(-2), 1))*INDIRECT(ADDRESS(ROW()+(0), COLUMN()+(-1), 1)), 2)</f>
        <v>6.360000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0.080000</v>
      </c>
      <c r="F10" s="20">
        <v>162.100000</v>
      </c>
      <c r="G10" s="20">
        <f ca="1">ROUND(INDIRECT(ADDRESS(ROW()+(0), COLUMN()+(-2), 1))*INDIRECT(ADDRESS(ROW()+(0), COLUMN()+(-1), 1)), 2)</f>
        <v>12.970000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0.976000</v>
      </c>
      <c r="F11" s="20">
        <v>15.280000</v>
      </c>
      <c r="G11" s="20">
        <f ca="1">ROUND(INDIRECT(ADDRESS(ROW()+(0), COLUMN()+(-2), 1))*INDIRECT(ADDRESS(ROW()+(0), COLUMN()+(-1), 1)), 2)</f>
        <v>14.910000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0.976000</v>
      </c>
      <c r="F12" s="24">
        <v>13.970000</v>
      </c>
      <c r="G12" s="24">
        <f ca="1">ROUND(INDIRECT(ADDRESS(ROW()+(0), COLUMN()+(-2), 1))*INDIRECT(ADDRESS(ROW()+(0), COLUMN()+(-1), 1)), 2)</f>
        <v>13.630000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73.630000</v>
      </c>
      <c r="G13" s="16">
        <f ca="1">ROUND(INDIRECT(ADDRESS(ROW()+(0), COLUMN()+(-2), 1))*INDIRECT(ADDRESS(ROW()+(0), COLUMN()+(-1), 1))/100, 2)</f>
        <v>1.470000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75.100000</v>
      </c>
      <c r="G14" s="24">
        <f ca="1">ROUND(INDIRECT(ADDRESS(ROW()+(0), COLUMN()+(-2), 1))*INDIRECT(ADDRESS(ROW()+(0), COLUMN()+(-1), 1))/100, 2)</f>
        <v>2.250000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77.350000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