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<sst xmlns="http://schemas.openxmlformats.org/spreadsheetml/2006/main" count="46" uniqueCount="46">
  <si>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</si>
  <si>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FDA005</t>
  </si>
  <si>
    <t xml:space="preserve">m</t>
  </si>
  <si>
    <t xml:space="preserve">Antepeito de fábrica.</t>
  </si>
  <si>
    <r>
      <rPr>
        <sz val="7.80"/>
        <color rgb="FF000000"/>
        <rFont val="Arial"/>
        <family val="2"/>
      </rPr>
      <t xml:space="preserve">Antepeito de </t>
    </r>
    <r>
      <rPr>
        <b/>
        <sz val="7.80"/>
        <color rgb="FF000000"/>
        <rFont val="Arial"/>
        <family val="2"/>
      </rPr>
      <t xml:space="preserve">1,25</t>
    </r>
    <r>
      <rPr>
        <sz val="7.80"/>
        <color rgb="FF000000"/>
        <rFont val="Arial"/>
        <family val="2"/>
      </rPr>
      <t xml:space="preserve"> m de altura </t>
    </r>
    <r>
      <rPr>
        <b/>
        <sz val="7.80"/>
        <color rgb="FF000000"/>
        <rFont val="Arial"/>
        <family val="2"/>
      </rPr>
      <t xml:space="preserve">de 1/2 pé de espesor de fábrica, de ladrillo cerámico oco (cubo doble), para revestir, 24x15x12 cm, recibida con morteiro de cemento M-7,5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</si>
  <si>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</si>
  <si>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</si>
  <si>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</si>
  <si>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</si>
  <si>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</si>
  <si>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</si>
  <si>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mt04lac010d</t>
  </si>
  <si>
    <t xml:space="preserve">Ude</t>
  </si>
  <si>
    <t xml:space="preserve">Ladrillo cerámico oco (cubo doble), para revestir, 24x15x12 cm, segundo UNE-EN 771-1.</t>
  </si>
  <si>
    <t xml:space="preserve">mt09mor010d</t>
  </si>
  <si>
    <t xml:space="preserve">m³</t>
  </si>
  <si>
    <t xml:space="preserve">Morteiro de cemento CEM II/B-P 32,5 N tipo M-7,5, confecionado na obra con 300 kg/m³ de cemento e unha proporción en volume 1/5.</t>
  </si>
  <si>
    <t xml:space="preserve">mt20ahp010j</t>
  </si>
  <si>
    <t xml:space="preserve">m</t>
  </si>
  <si>
    <t xml:space="preserve">Albardilla prefabricada de formigón de cor branca, para cubrición de muros, en pezas de 50x20x5 cm, con goterón e ancoraxe metálico de aceiro inoxidable.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</si>
  <si>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</si>
  <si>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</si>
  <si>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</si>
  <si>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mo019</t>
  </si>
  <si>
    <t xml:space="preserve">h</t>
  </si>
  <si>
    <t xml:space="preserve">Oficial 1ª construcción en trabajos de albañilería.</t>
  </si>
  <si>
    <t xml:space="preserve">mo073</t>
  </si>
  <si>
    <t xml:space="preserve">h</t>
  </si>
  <si>
    <t xml:space="preserve">Axudante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</si>
  <si>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</si>
  <si>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</si>
  <si>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</si>
  <si>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</si>
  <si>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3,44€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</si>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</sst>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0.73" customWidth="1"/>
    <col min="3" max="3" width="4.81" customWidth="1"/>
    <col min="4" max="4" width="4.23" customWidth="1"/>
    <col min="5" max="5" width="60.62" customWidth="1"/>
    <col min="6" max="6" width="9.33" customWidth="1"/>
    <col min="7" max="7" width="3.79" customWidth="1"/>
    <col min="8" max="8" width="3.35" customWidth="1"/>
    <col min="9" max="9" width="7.14" customWidth="1"/>
    <col min="10" max="10" width="1.31" customWidth="1"/>
    <col min="11" max="11" width="2.91" customWidth="1"/>
    <col min="12" max="12" width="0.87" customWidth="1"/>
    <col min="13" max="13" width="3.79" customWidth="1"/>
    <col min="14" max="14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34.125000</v>
      </c>
      <c r="H8" s="14"/>
      <c r="I8" s="16">
        <v>0.180000</v>
      </c>
      <c r="J8" s="16">
        <f ca="1">ROUND(INDIRECT(ADDRESS(ROW()+(0), COLUMN()+(-3), 1))*INDIRECT(ADDRESS(ROW()+(0), COLUMN()+(-1), 1)), 2)</f>
        <v>6.140000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0.016000</v>
      </c>
      <c r="H9" s="19"/>
      <c r="I9" s="20">
        <v>122.300000</v>
      </c>
      <c r="J9" s="20">
        <f ca="1">ROUND(INDIRECT(ADDRESS(ROW()+(0), COLUMN()+(-3), 1))*INDIRECT(ADDRESS(ROW()+(0), COLUMN()+(-1), 1)), 2)</f>
        <v>1.960000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1.050000</v>
      </c>
      <c r="H10" s="19"/>
      <c r="I10" s="20">
        <v>9.910000</v>
      </c>
      <c r="J10" s="20">
        <f ca="1">ROUND(INDIRECT(ADDRESS(ROW()+(0), COLUMN()+(-3), 1))*INDIRECT(ADDRESS(ROW()+(0), COLUMN()+(-1), 1)), 2)</f>
        <v>10.410000</v>
      </c>
      <c r="K10" s="20"/>
      <c r="L10" s="20"/>
      <c r="M10" s="20"/>
      <c r="N10" s="20"/>
    </row>
    <row r="11" spans="1:14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0.100000</v>
      </c>
      <c r="H11" s="19"/>
      <c r="I11" s="20">
        <v>115.300000</v>
      </c>
      <c r="J11" s="20">
        <f ca="1">ROUND(INDIRECT(ADDRESS(ROW()+(0), COLUMN()+(-3), 1))*INDIRECT(ADDRESS(ROW()+(0), COLUMN()+(-1), 1)), 2)</f>
        <v>11.530000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2.297000</v>
      </c>
      <c r="H12" s="19"/>
      <c r="I12" s="20">
        <v>15.280000</v>
      </c>
      <c r="J12" s="20">
        <f ca="1">ROUND(INDIRECT(ADDRESS(ROW()+(0), COLUMN()+(-3), 1))*INDIRECT(ADDRESS(ROW()+(0), COLUMN()+(-1), 1)), 2)</f>
        <v>35.100000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1.149000</v>
      </c>
      <c r="H13" s="23"/>
      <c r="I13" s="24">
        <v>14.650000</v>
      </c>
      <c r="J13" s="24">
        <f ca="1">ROUND(INDIRECT(ADDRESS(ROW()+(0), COLUMN()+(-3), 1))*INDIRECT(ADDRESS(ROW()+(0), COLUMN()+(-1), 1)), 2)</f>
        <v>16.830000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81.970000</v>
      </c>
      <c r="J14" s="16">
        <f ca="1">ROUND(INDIRECT(ADDRESS(ROW()+(0), COLUMN()+(-3), 1))*INDIRECT(ADDRESS(ROW()+(0), COLUMN()+(-1), 1))/100, 2)</f>
        <v>1.640000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83.610000</v>
      </c>
      <c r="J15" s="24">
        <f ca="1">ROUND(INDIRECT(ADDRESS(ROW()+(0), COLUMN()+(-3), 1))*INDIRECT(ADDRESS(ROW()+(0), COLUMN()+(-1), 1))/100, 2)</f>
        <v>2.510000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86.120000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/>
      <c r="L20" s="29" t="s">
        <v>40</v>
      </c>
      <c r="M20" s="29"/>
      <c r="N20" s="29"/>
    </row>
    <row r="21" spans="1:14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  <c r="N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7">
    <mergeCell ref="A1:N1"/>
    <mergeCell ref="B3:D3"/>
    <mergeCell ref="E3:J3"/>
    <mergeCell ref="K3:L3"/>
    <mergeCell ref="A4:N4"/>
    <mergeCell ref="A7:B7"/>
    <mergeCell ref="D7:F7"/>
    <mergeCell ref="G7:H7"/>
    <mergeCell ref="J7:N7"/>
    <mergeCell ref="A8:B8"/>
    <mergeCell ref="D8:F8"/>
    <mergeCell ref="G8:H8"/>
    <mergeCell ref="J8:N8"/>
    <mergeCell ref="A9:B9"/>
    <mergeCell ref="D9:F9"/>
    <mergeCell ref="G9:H9"/>
    <mergeCell ref="J9:N9"/>
    <mergeCell ref="A10:B10"/>
    <mergeCell ref="D10:F10"/>
    <mergeCell ref="G10:H10"/>
    <mergeCell ref="J10:N10"/>
    <mergeCell ref="A11:B11"/>
    <mergeCell ref="D11:F11"/>
    <mergeCell ref="G11:H11"/>
    <mergeCell ref="J11:N11"/>
    <mergeCell ref="A12:B12"/>
    <mergeCell ref="D12:F12"/>
    <mergeCell ref="G12:H12"/>
    <mergeCell ref="J12:N12"/>
    <mergeCell ref="A13:B13"/>
    <mergeCell ref="D13:F13"/>
    <mergeCell ref="G13:H13"/>
    <mergeCell ref="J13:N13"/>
    <mergeCell ref="A14:B14"/>
    <mergeCell ref="D14:F14"/>
    <mergeCell ref="G14:H14"/>
    <mergeCell ref="J14:N14"/>
    <mergeCell ref="A15:B15"/>
    <mergeCell ref="D15:F15"/>
    <mergeCell ref="G15:H15"/>
    <mergeCell ref="J15:N15"/>
    <mergeCell ref="A16:F16"/>
    <mergeCell ref="G16:H16"/>
    <mergeCell ref="J16:N16"/>
    <mergeCell ref="A19:E19"/>
    <mergeCell ref="F19:G19"/>
    <mergeCell ref="H19:K19"/>
    <mergeCell ref="L19:N19"/>
    <mergeCell ref="A20:E20"/>
    <mergeCell ref="F20:G22"/>
    <mergeCell ref="H20:K22"/>
    <mergeCell ref="L20:N22"/>
    <mergeCell ref="A21:E21"/>
    <mergeCell ref="A22:E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