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<sst xmlns="http://schemas.openxmlformats.org/spreadsheetml/2006/main" count="51" uniqueCount="51">
  <si>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</si>
  <si>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FCP030</t>
  </si>
  <si>
    <t xml:space="preserve">Ude</t>
  </si>
  <si>
    <t xml:space="preserve">Porta de entrada a vivenda, de PVC.</t>
  </si>
  <si>
    <r>
      <rPr>
        <b/>
        <sz val="7.80"/>
        <color rgb="FF000000"/>
        <rFont val="Arial"/>
        <family val="2"/>
      </rPr>
      <t xml:space="preserve">Porta de entrada a vivenda de panel macizo decorado, realizado a base de espuma de PVC ríxido e estrutura celular uniforme, dunha folla abatible, dimensións 900x2100 mm, e premarco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</si>
  <si>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</si>
  <si>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</si>
  <si>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</si>
  <si>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</si>
  <si>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</si>
  <si>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</si>
  <si>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mt24paa010aa</t>
  </si>
  <si>
    <t xml:space="preserve">Ude</t>
  </si>
  <si>
    <t xml:space="preserve">Porta de entrada a vivenda de panel macizo decorado, realizado a base de espuma de PVC ríxido e estrutura celular uniforme, dunha folla abatible, dimensións 900x2100 mm, cor branca.</t>
  </si>
  <si>
    <t xml:space="preserve">mt26pec015b</t>
  </si>
  <si>
    <t xml:space="preserve">Ude</t>
  </si>
  <si>
    <t xml:space="preserve">Premarco de aceiro galvanizado, para porta de entrada de PVC dunha folla, con garras de ancoraxe a obra.</t>
  </si>
  <si>
    <t xml:space="preserve">mt13blw110</t>
  </si>
  <si>
    <t xml:space="preserve">Ude</t>
  </si>
  <si>
    <t xml:space="preserve">Aerosol con 750 cm³ de escuma de poliuretano, de 25 kg/m³ de densidade, 150% de expansión, 18 N/cm² de resistencia a tracción e 20 N/cm² de resistencia a flexión, conductividade térmica 0,04 W/(mK), estable de -40°C a 100°C; aplicable con pistola; segundo UNE 92120-2.</t>
  </si>
  <si>
    <t xml:space="preserve">mt15sja100</t>
  </si>
  <si>
    <t xml:space="preserve">Ude</t>
  </si>
  <si>
    <t xml:space="preserve">Cartucho de masilla de silicona neutra.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</si>
  <si>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</si>
  <si>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</si>
  <si>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</si>
  <si>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</si>
  <si>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</si>
  <si>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</si>
  <si>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</si>
  <si>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</si>
  <si>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</si>
  <si>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</si>
  <si>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</si>
  <si>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</si>
  <si>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</si>
  <si>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</si>
  <si>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</si>
  <si>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</si>
  <si>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79,77€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</si>
  <si>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</si>
  <si>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</si>
  <si>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</si>
  <si>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</si>
  <si>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</si>
  <si>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1935:2002</t>
  </si>
  <si>
    <t xml:space="preserve">Herrajes para la edificación. Bisagras de un solo eje. Requisitos y métodos de ensayo.</t>
  </si>
  <si>
    <t xml:space="preserve">UNE-EN 1935:2002/AC:2004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</si>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</sst>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46" customWidth="1"/>
    <col min="3" max="3" width="3.35" customWidth="1"/>
    <col min="4" max="4" width="11.37" customWidth="1"/>
    <col min="5" max="5" width="52.75" customWidth="1"/>
    <col min="6" max="6" width="10.05" customWidth="1"/>
    <col min="7" max="7" width="3.06" customWidth="1"/>
    <col min="8" max="8" width="2.77" customWidth="1"/>
    <col min="9" max="9" width="0.58" customWidth="1"/>
    <col min="10" max="10" width="6.27" customWidth="1"/>
    <col min="11" max="11" width="0.87" customWidth="1"/>
    <col min="12" max="12" width="4.23" customWidth="1"/>
    <col min="13" max="13" width="1.75" customWidth="1"/>
    <col min="14" max="14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4"/>
      <c r="I8" s="14"/>
      <c r="J8" s="16">
        <v>759.750000</v>
      </c>
      <c r="K8" s="16"/>
      <c r="L8" s="16">
        <f ca="1">ROUND(INDIRECT(ADDRESS(ROW()+(0), COLUMN()+(-5), 1))*INDIRECT(ADDRESS(ROW()+(0), COLUMN()+(-2), 1)), 2)</f>
        <v>759.750000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19"/>
      <c r="I9" s="19"/>
      <c r="J9" s="20">
        <v>50.000000</v>
      </c>
      <c r="K9" s="20"/>
      <c r="L9" s="20">
        <f ca="1">ROUND(INDIRECT(ADDRESS(ROW()+(0), COLUMN()+(-5), 1))*INDIRECT(ADDRESS(ROW()+(0), COLUMN()+(-2), 1)), 2)</f>
        <v>50.000000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19"/>
      <c r="I10" s="19"/>
      <c r="J10" s="20">
        <v>9.200000</v>
      </c>
      <c r="K10" s="20"/>
      <c r="L10" s="20">
        <f ca="1">ROUND(INDIRECT(ADDRESS(ROW()+(0), COLUMN()+(-5), 1))*INDIRECT(ADDRESS(ROW()+(0), COLUMN()+(-2), 1)), 2)</f>
        <v>0.920000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19"/>
      <c r="I11" s="19"/>
      <c r="J11" s="20">
        <v>3.130000</v>
      </c>
      <c r="K11" s="20"/>
      <c r="L11" s="20">
        <f ca="1">ROUND(INDIRECT(ADDRESS(ROW()+(0), COLUMN()+(-5), 1))*INDIRECT(ADDRESS(ROW()+(0), COLUMN()+(-2), 1)), 2)</f>
        <v>0.630000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0.621000</v>
      </c>
      <c r="H12" s="19"/>
      <c r="I12" s="19"/>
      <c r="J12" s="20">
        <v>15.280000</v>
      </c>
      <c r="K12" s="20"/>
      <c r="L12" s="20">
        <f ca="1">ROUND(INDIRECT(ADDRESS(ROW()+(0), COLUMN()+(-5), 1))*INDIRECT(ADDRESS(ROW()+(0), COLUMN()+(-2), 1)), 2)</f>
        <v>9.490000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0.621000</v>
      </c>
      <c r="H13" s="19"/>
      <c r="I13" s="19"/>
      <c r="J13" s="20">
        <v>13.970000</v>
      </c>
      <c r="K13" s="20"/>
      <c r="L13" s="20">
        <f ca="1">ROUND(INDIRECT(ADDRESS(ROW()+(0), COLUMN()+(-5), 1))*INDIRECT(ADDRESS(ROW()+(0), COLUMN()+(-2), 1)), 2)</f>
        <v>8.680000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0.621000</v>
      </c>
      <c r="H14" s="19"/>
      <c r="I14" s="19"/>
      <c r="J14" s="20">
        <v>15.520000</v>
      </c>
      <c r="K14" s="20"/>
      <c r="L14" s="20">
        <f ca="1">ROUND(INDIRECT(ADDRESS(ROW()+(0), COLUMN()+(-5), 1))*INDIRECT(ADDRESS(ROW()+(0), COLUMN()+(-2), 1)), 2)</f>
        <v>9.640000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0.311000</v>
      </c>
      <c r="H15" s="23"/>
      <c r="I15" s="23"/>
      <c r="J15" s="24">
        <v>14.700000</v>
      </c>
      <c r="K15" s="24"/>
      <c r="L15" s="24">
        <f ca="1">ROUND(INDIRECT(ADDRESS(ROW()+(0), COLUMN()+(-5), 1))*INDIRECT(ADDRESS(ROW()+(0), COLUMN()+(-2), 1)), 2)</f>
        <v>4.570000</v>
      </c>
      <c r="M15" s="24"/>
      <c r="N15" s="24"/>
    </row>
    <row r="16" spans="1:14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4"/>
      <c r="I16" s="14"/>
      <c r="J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843.680000</v>
      </c>
      <c r="K16" s="16"/>
      <c r="L16" s="16">
        <f ca="1">ROUND(INDIRECT(ADDRESS(ROW()+(0), COLUMN()+(-5), 1))*INDIRECT(ADDRESS(ROW()+(0), COLUMN()+(-2), 1))/100, 2)</f>
        <v>16.870000</v>
      </c>
      <c r="M16" s="16"/>
      <c r="N16" s="16"/>
    </row>
    <row r="17" spans="1:14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3"/>
      <c r="I17" s="23"/>
      <c r="J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860.550000</v>
      </c>
      <c r="K17" s="24"/>
      <c r="L17" s="24">
        <f ca="1">ROUND(INDIRECT(ADDRESS(ROW()+(0), COLUMN()+(-5), 1))*INDIRECT(ADDRESS(ROW()+(0), COLUMN()+(-2), 1))/100, 2)</f>
        <v>25.820000</v>
      </c>
      <c r="M17" s="24"/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25"/>
      <c r="J18" s="6" t="s">
        <v>40</v>
      </c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886.370000</v>
      </c>
      <c r="M18" s="26"/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/>
      <c r="L21" s="27"/>
      <c r="M21" s="27" t="s">
        <v>44</v>
      </c>
      <c r="N21" s="27"/>
    </row>
    <row r="22" spans="1:14" ht="12.00" thickBot="1" customHeight="1">
      <c r="A22" s="28" t="s">
        <v>45</v>
      </c>
      <c r="B22" s="28"/>
      <c r="C22" s="28"/>
      <c r="D22" s="28"/>
      <c r="E22" s="28"/>
      <c r="F22" s="29">
        <v>1102002.000000</v>
      </c>
      <c r="G22" s="29"/>
      <c r="H22" s="29">
        <v>1122003.000000</v>
      </c>
      <c r="I22" s="29"/>
      <c r="J22" s="29"/>
      <c r="K22" s="29"/>
      <c r="L22" s="29"/>
      <c r="M22" s="29">
        <v>1.000000</v>
      </c>
      <c r="N22" s="29"/>
    </row>
    <row r="23" spans="1:14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47</v>
      </c>
      <c r="B24" s="32"/>
      <c r="C24" s="32"/>
      <c r="D24" s="32"/>
      <c r="E24" s="32"/>
      <c r="F24" s="33">
        <v>112007.000000</v>
      </c>
      <c r="G24" s="33"/>
      <c r="H24" s="33">
        <v>112007.000000</v>
      </c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83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G7:I7"/>
    <mergeCell ref="J7:K7"/>
    <mergeCell ref="L7:N7"/>
    <mergeCell ref="B8:C8"/>
    <mergeCell ref="D8:F8"/>
    <mergeCell ref="G8:I8"/>
    <mergeCell ref="J8:K8"/>
    <mergeCell ref="L8:N8"/>
    <mergeCell ref="B9:C9"/>
    <mergeCell ref="D9:F9"/>
    <mergeCell ref="G9:I9"/>
    <mergeCell ref="J9:K9"/>
    <mergeCell ref="L9:N9"/>
    <mergeCell ref="B10:C10"/>
    <mergeCell ref="D10:F10"/>
    <mergeCell ref="G10:I10"/>
    <mergeCell ref="J10:K10"/>
    <mergeCell ref="L10:N10"/>
    <mergeCell ref="B11:C11"/>
    <mergeCell ref="D11:F11"/>
    <mergeCell ref="G11:I11"/>
    <mergeCell ref="J11:K11"/>
    <mergeCell ref="L11:N11"/>
    <mergeCell ref="B12:C12"/>
    <mergeCell ref="D12:F12"/>
    <mergeCell ref="G12:I12"/>
    <mergeCell ref="J12:K12"/>
    <mergeCell ref="L12:N12"/>
    <mergeCell ref="B13:C13"/>
    <mergeCell ref="D13:F13"/>
    <mergeCell ref="G13:I13"/>
    <mergeCell ref="J13:K13"/>
    <mergeCell ref="L13:N13"/>
    <mergeCell ref="B14:C14"/>
    <mergeCell ref="D14:F14"/>
    <mergeCell ref="G14:I14"/>
    <mergeCell ref="J14:K14"/>
    <mergeCell ref="L14:N14"/>
    <mergeCell ref="B15:C15"/>
    <mergeCell ref="D15:F15"/>
    <mergeCell ref="G15:I15"/>
    <mergeCell ref="J15:K15"/>
    <mergeCell ref="L15:N15"/>
    <mergeCell ref="B16:C16"/>
    <mergeCell ref="D16:F16"/>
    <mergeCell ref="G16:I16"/>
    <mergeCell ref="J16:K16"/>
    <mergeCell ref="L16:N16"/>
    <mergeCell ref="B17:C17"/>
    <mergeCell ref="D17:F17"/>
    <mergeCell ref="G17:I17"/>
    <mergeCell ref="J17:K17"/>
    <mergeCell ref="L17:N17"/>
    <mergeCell ref="A18:F18"/>
    <mergeCell ref="G18:I18"/>
    <mergeCell ref="J18:K18"/>
    <mergeCell ref="L18:N18"/>
    <mergeCell ref="A21:E21"/>
    <mergeCell ref="F21:G21"/>
    <mergeCell ref="H21:L21"/>
    <mergeCell ref="M21:N21"/>
    <mergeCell ref="A22:E22"/>
    <mergeCell ref="F22:G22"/>
    <mergeCell ref="H22:L22"/>
    <mergeCell ref="M22:N24"/>
    <mergeCell ref="A23:E23"/>
    <mergeCell ref="F23:G23"/>
    <mergeCell ref="H23:L23"/>
    <mergeCell ref="A24:E24"/>
    <mergeCell ref="F24:G24"/>
    <mergeCell ref="H24:L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