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<sst xmlns="http://schemas.openxmlformats.org/spreadsheetml/2006/main" count="51" uniqueCount="51">
  <si>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</si>
  <si>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FCL040</t>
  </si>
  <si>
    <t xml:space="preserve">Ude</t>
  </si>
  <si>
    <t xml:space="preserve">Porta de entrada a vivenda, de aluminio.</t>
  </si>
  <si>
    <r>
      <rPr>
        <sz val="7.80"/>
        <color rgb="FF000000"/>
        <rFont val="Arial"/>
        <family val="2"/>
      </rPr>
      <t xml:space="preserve">Porta de entrada a vivenda de aluminio termolacado en po, block de seguridade,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unha cara</t>
    </r>
    <r>
      <rPr>
        <sz val="7.80"/>
        <color rgb="FF000000"/>
        <rFont val="Arial"/>
        <family val="2"/>
      </rPr>
      <t xml:space="preserve">, acabado en cor </t>
    </r>
    <r>
      <rPr>
        <b/>
        <sz val="7.80"/>
        <color rgb="FF000000"/>
        <rFont val="Arial"/>
        <family val="2"/>
      </rPr>
      <t xml:space="preserve">branca 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cun punto de peche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</si>
  <si>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</si>
  <si>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</si>
  <si>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</si>
  <si>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</si>
  <si>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</si>
  <si>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</si>
  <si>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mt25paa010ac</t>
  </si>
  <si>
    <t xml:space="preserve">Ude</t>
  </si>
  <si>
    <t xml:space="preserve">Porta de entrada de aluminio termolacado, block de seguridade, 90x210 cm, acabado en cor branca RAL 9010 con estampación a unha cara, fechadura cun punto de peche, e accesorios.</t>
  </si>
  <si>
    <t xml:space="preserve">mt26pec015c</t>
  </si>
  <si>
    <t xml:space="preserve">Ude</t>
  </si>
  <si>
    <t xml:space="preserve">Premarco de aceiro galvanizado, para porta de entrada de aluminio dunha folla, con garras de ancoraxe a obra.</t>
  </si>
  <si>
    <t xml:space="preserve">mt13blw110</t>
  </si>
  <si>
    <t xml:space="preserve">Ude</t>
  </si>
  <si>
    <t xml:space="preserve">Aerosol con 750 cm³ de escuma de poliuretano, de 25 kg/m³ de densidade, 150% de expansión, 18 N/cm² de resistencia a tracción e 20 N/cm² de resistencia a flexión, conductividade térmica 0,04 W/(mK), estable de -40°C a 100°C; aplicable con pistola; segundo UNE 92120-2.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</si>
  <si>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</si>
  <si>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</si>
  <si>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</si>
  <si>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</si>
  <si>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</si>
  <si>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</si>
  <si>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</si>
  <si>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</si>
  <si>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</si>
  <si>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</si>
  <si>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</si>
  <si>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</si>
  <si>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</si>
  <si>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</si>
  <si>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</si>
  <si>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</si>
  <si>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</si>
  <si>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</si>
  <si>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</si>
  <si>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52,98€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</si>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</sst>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62" customWidth="1"/>
    <col min="3" max="3" width="2.19" customWidth="1"/>
    <col min="4" max="4" width="13.84" customWidth="1"/>
    <col min="5" max="5" width="50.27" customWidth="1"/>
    <col min="6" max="6" width="10.05" customWidth="1"/>
    <col min="7" max="7" width="2.04" customWidth="1"/>
    <col min="8" max="8" width="1.02" customWidth="1"/>
    <col min="9" max="9" width="3.35" customWidth="1"/>
    <col min="10" max="10" width="3.79" customWidth="1"/>
    <col min="11" max="11" width="3.35" customWidth="1"/>
    <col min="12" max="12" width="4.66" customWidth="1"/>
    <col min="13" max="13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4"/>
      <c r="J8" s="16">
        <v>375.630000</v>
      </c>
      <c r="K8" s="16"/>
      <c r="L8" s="16">
        <f ca="1">ROUND(INDIRECT(ADDRESS(ROW()+(0), COLUMN()+(-5), 1))*INDIRECT(ADDRESS(ROW()+(0), COLUMN()+(-2), 1)), 2)</f>
        <v>375.630000</v>
      </c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19"/>
      <c r="J9" s="20">
        <v>50.000000</v>
      </c>
      <c r="K9" s="20"/>
      <c r="L9" s="20">
        <f ca="1">ROUND(INDIRECT(ADDRESS(ROW()+(0), COLUMN()+(-5), 1))*INDIRECT(ADDRESS(ROW()+(0), COLUMN()+(-2), 1)), 2)</f>
        <v>50.000000</v>
      </c>
      <c r="M9" s="20"/>
    </row>
    <row r="10" spans="1:13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19"/>
      <c r="I10" s="19"/>
      <c r="J10" s="20">
        <v>9.200000</v>
      </c>
      <c r="K10" s="20"/>
      <c r="L10" s="20">
        <f ca="1">ROUND(INDIRECT(ADDRESS(ROW()+(0), COLUMN()+(-5), 1))*INDIRECT(ADDRESS(ROW()+(0), COLUMN()+(-2), 1)), 2)</f>
        <v>0.920000</v>
      </c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19"/>
      <c r="I11" s="19"/>
      <c r="J11" s="20">
        <v>3.130000</v>
      </c>
      <c r="K11" s="20"/>
      <c r="L11" s="20">
        <f ca="1">ROUND(INDIRECT(ADDRESS(ROW()+(0), COLUMN()+(-5), 1))*INDIRECT(ADDRESS(ROW()+(0), COLUMN()+(-2), 1)), 2)</f>
        <v>0.630000</v>
      </c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0.628000</v>
      </c>
      <c r="H12" s="19"/>
      <c r="I12" s="19"/>
      <c r="J12" s="20">
        <v>15.280000</v>
      </c>
      <c r="K12" s="20"/>
      <c r="L12" s="20">
        <f ca="1">ROUND(INDIRECT(ADDRESS(ROW()+(0), COLUMN()+(-5), 1))*INDIRECT(ADDRESS(ROW()+(0), COLUMN()+(-2), 1)), 2)</f>
        <v>9.600000</v>
      </c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0.628000</v>
      </c>
      <c r="H13" s="19"/>
      <c r="I13" s="19"/>
      <c r="J13" s="20">
        <v>13.970000</v>
      </c>
      <c r="K13" s="20"/>
      <c r="L13" s="20">
        <f ca="1">ROUND(INDIRECT(ADDRESS(ROW()+(0), COLUMN()+(-5), 1))*INDIRECT(ADDRESS(ROW()+(0), COLUMN()+(-2), 1)), 2)</f>
        <v>8.770000</v>
      </c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0.566000</v>
      </c>
      <c r="H14" s="19"/>
      <c r="I14" s="19"/>
      <c r="J14" s="20">
        <v>15.520000</v>
      </c>
      <c r="K14" s="20"/>
      <c r="L14" s="20">
        <f ca="1">ROUND(INDIRECT(ADDRESS(ROW()+(0), COLUMN()+(-5), 1))*INDIRECT(ADDRESS(ROW()+(0), COLUMN()+(-2), 1)), 2)</f>
        <v>8.780000</v>
      </c>
      <c r="M14" s="20"/>
    </row>
    <row r="15" spans="1:13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0.282000</v>
      </c>
      <c r="H15" s="23"/>
      <c r="I15" s="23"/>
      <c r="J15" s="24">
        <v>14.700000</v>
      </c>
      <c r="K15" s="24"/>
      <c r="L15" s="24">
        <f ca="1">ROUND(INDIRECT(ADDRESS(ROW()+(0), COLUMN()+(-5), 1))*INDIRECT(ADDRESS(ROW()+(0), COLUMN()+(-2), 1)), 2)</f>
        <v>4.150000</v>
      </c>
      <c r="M15" s="24"/>
    </row>
    <row r="16" spans="1:13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4"/>
      <c r="I16" s="14"/>
      <c r="J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458.480000</v>
      </c>
      <c r="K16" s="16"/>
      <c r="L16" s="16">
        <f ca="1">ROUND(INDIRECT(ADDRESS(ROW()+(0), COLUMN()+(-5), 1))*INDIRECT(ADDRESS(ROW()+(0), COLUMN()+(-2), 1))/100, 2)</f>
        <v>9.170000</v>
      </c>
      <c r="M16" s="16"/>
    </row>
    <row r="17" spans="1:13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3"/>
      <c r="I17" s="23"/>
      <c r="J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467.650000</v>
      </c>
      <c r="K17" s="24"/>
      <c r="L17" s="24">
        <f ca="1">ROUND(INDIRECT(ADDRESS(ROW()+(0), COLUMN()+(-5), 1))*INDIRECT(ADDRESS(ROW()+(0), COLUMN()+(-2), 1))/100, 2)</f>
        <v>14.030000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25"/>
      <c r="J18" s="6" t="s">
        <v>40</v>
      </c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481.680000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>
        <v>1122003.000000</v>
      </c>
      <c r="J22" s="29"/>
      <c r="K22" s="29"/>
      <c r="L22" s="29"/>
      <c r="M22" s="29">
        <v>1.000000</v>
      </c>
    </row>
    <row r="23" spans="1:13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>
        <v>112007.000000</v>
      </c>
      <c r="J24" s="33"/>
      <c r="K24" s="33"/>
      <c r="L24" s="33"/>
      <c r="M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82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I15"/>
    <mergeCell ref="J15:K15"/>
    <mergeCell ref="L15:M15"/>
    <mergeCell ref="B16:C16"/>
    <mergeCell ref="D16:F16"/>
    <mergeCell ref="G16:I16"/>
    <mergeCell ref="J16:K16"/>
    <mergeCell ref="L16:M16"/>
    <mergeCell ref="B17:C17"/>
    <mergeCell ref="D17:F17"/>
    <mergeCell ref="G17:I17"/>
    <mergeCell ref="J17:K17"/>
    <mergeCell ref="L17:M17"/>
    <mergeCell ref="A18:F18"/>
    <mergeCell ref="G18:I18"/>
    <mergeCell ref="J18:K18"/>
    <mergeCell ref="L18:M18"/>
    <mergeCell ref="A21:E21"/>
    <mergeCell ref="F21:H21"/>
    <mergeCell ref="I21:L21"/>
    <mergeCell ref="A22:E22"/>
    <mergeCell ref="F22:H22"/>
    <mergeCell ref="I22:L22"/>
    <mergeCell ref="M22:M24"/>
    <mergeCell ref="A23:E23"/>
    <mergeCell ref="F23:H23"/>
    <mergeCell ref="I23:L23"/>
    <mergeCell ref="A24:E24"/>
    <mergeCell ref="F24:H24"/>
    <mergeCell ref="I24:L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