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<sst xmlns="http://schemas.openxmlformats.org/spreadsheetml/2006/main" count="42" uniqueCount="42">
  <si>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</si>
  <si>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FCA035</t>
  </si>
  <si>
    <t xml:space="preserve">Ude</t>
  </si>
  <si>
    <t xml:space="preserve">Carpintería exterior en aceiro.</t>
  </si>
  <si>
    <r>
      <rPr>
        <sz val="7.80"/>
        <color rgb="FF000000"/>
        <rFont val="Arial"/>
        <family val="2"/>
      </rPr>
      <t xml:space="preserve">Carpintería de aceiro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fiestra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fixa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perfilería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</si>
  <si>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</si>
  <si>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</si>
  <si>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</si>
  <si>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</si>
  <si>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</si>
  <si>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</si>
  <si>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mt26pem010</t>
  </si>
  <si>
    <t xml:space="preserve">m</t>
  </si>
  <si>
    <t xml:space="preserve">Premarco de tubo rectangular de aceiro galvanizado para carpintería exterior.</t>
  </si>
  <si>
    <t xml:space="preserve">mt26pfg015b</t>
  </si>
  <si>
    <t xml:space="preserve">m²</t>
  </si>
  <si>
    <t xml:space="preserve">Carpintería de aceiro galvanizado para ventana fixa, perfilería con carril para persiana, con perfís conformados en frío de 1 mm de espesor, segundo UNE-EN 14351-1. Incluso p/p de xunquillo para fixación do vidro e ferraxes de colgar.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</si>
  <si>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</si>
  <si>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</si>
  <si>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</si>
  <si>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</si>
  <si>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</si>
  <si>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</si>
  <si>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</si>
  <si>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</si>
  <si>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</si>
  <si>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</si>
  <si>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</si>
  <si>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</si>
  <si>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</si>
  <si>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10,96€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</si>
  <si>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</si>
  <si>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</si>
  <si>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</si>
  <si>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</si>
  <si>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</si>
  <si>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14351-1:2006/A1:2010</t>
  </si>
  <si>
    <t xml:space="preserve">1/3/4</t>
  </si>
  <si>
    <t xml:space="preserve">Ventanas y puertas peatonales exteriores - Norma de producto, características de prestación -  Parte 1:  Ventanas y puertas peatonales exteriores sin caracteristicas de resistencia al fuego y/o control de humo 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</si>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</sst>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3.600000</v>
      </c>
      <c r="H8" s="14"/>
      <c r="I8" s="16">
        <v>3.970000</v>
      </c>
      <c r="J8" s="16">
        <f ca="1">ROUND(INDIRECT(ADDRESS(ROW()+(0), COLUMN()+(-3), 1))*INDIRECT(ADDRESS(ROW()+(0), COLUMN()+(-1), 1)), 2)</f>
        <v>14.290000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0.756000</v>
      </c>
      <c r="H9" s="19"/>
      <c r="I9" s="20">
        <v>48.670000</v>
      </c>
      <c r="J9" s="20">
        <f ca="1">ROUND(INDIRECT(ADDRESS(ROW()+(0), COLUMN()+(-3), 1))*INDIRECT(ADDRESS(ROW()+(0), COLUMN()+(-1), 1)), 2)</f>
        <v>36.790000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0.112000</v>
      </c>
      <c r="H10" s="19"/>
      <c r="I10" s="20">
        <v>3.130000</v>
      </c>
      <c r="J10" s="20">
        <f ca="1">ROUND(INDIRECT(ADDRESS(ROW()+(0), COLUMN()+(-3), 1))*INDIRECT(ADDRESS(ROW()+(0), COLUMN()+(-1), 1)), 2)</f>
        <v>0.350000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0.281000</v>
      </c>
      <c r="H11" s="19"/>
      <c r="I11" s="20">
        <v>15.520000</v>
      </c>
      <c r="J11" s="20">
        <f ca="1">ROUND(INDIRECT(ADDRESS(ROW()+(0), COLUMN()+(-3), 1))*INDIRECT(ADDRESS(ROW()+(0), COLUMN()+(-1), 1)), 2)</f>
        <v>4.360000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0.146000</v>
      </c>
      <c r="H12" s="23"/>
      <c r="I12" s="24">
        <v>14.700000</v>
      </c>
      <c r="J12" s="24">
        <f ca="1">ROUND(INDIRECT(ADDRESS(ROW()+(0), COLUMN()+(-3), 1))*INDIRECT(ADDRESS(ROW()+(0), COLUMN()+(-1), 1)), 2)</f>
        <v>2.150000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57.940000</v>
      </c>
      <c r="J13" s="16">
        <f ca="1">ROUND(INDIRECT(ADDRESS(ROW()+(0), COLUMN()+(-3), 1))*INDIRECT(ADDRESS(ROW()+(0), COLUMN()+(-1), 1))/100, 2)</f>
        <v>1.160000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59.100000</v>
      </c>
      <c r="J14" s="24">
        <f ca="1">ROUND(INDIRECT(ADDRESS(ROW()+(0), COLUMN()+(-3), 1))*INDIRECT(ADDRESS(ROW()+(0), COLUMN()+(-1), 1))/100, 2)</f>
        <v>1.770000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60.870000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1122010.000000</v>
      </c>
      <c r="G19" s="29"/>
      <c r="H19" s="29">
        <v>1122010.000000</v>
      </c>
      <c r="I19" s="29"/>
      <c r="J19" s="29"/>
      <c r="K19" s="29" t="s">
        <v>37</v>
      </c>
    </row>
    <row r="20" spans="1:11" ht="31.2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