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<sst xmlns="http://schemas.openxmlformats.org/spreadsheetml/2006/main" count="45" uniqueCount="45">
  <si>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</si>
  <si>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EPM010</t>
  </si>
  <si>
    <t xml:space="preserve">m²</t>
  </si>
  <si>
    <t xml:space="preserve">Muro de cerramento.</t>
  </si>
  <si>
    <r>
      <rPr>
        <b/>
        <sz val="7.80"/>
        <color rgb="FF000000"/>
        <rFont val="Arial"/>
        <family val="2"/>
      </rPr>
      <t xml:space="preserve">Muro de doble cara, prefabricado, de formigón, de 20 cm de espesor, con caras vistas de cor gris, con textura lisa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formigonado do seu núcleo central con formigón HA-25/B/20/IIa fabricado en central, e verquido con cubilote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</si>
  <si>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</si>
  <si>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</si>
  <si>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</si>
  <si>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</si>
  <si>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</si>
  <si>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</si>
  <si>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mt07pha100a</t>
  </si>
  <si>
    <t xml:space="preserve">m²</t>
  </si>
  <si>
    <t xml:space="preserve">Muro de doble cara, prefabricado, de formigón, de 20 cm de espesor, composto por dúas placas de formigón de 5 cm de espesura cada unha, con caras vistas de cor gris, con textura lisa, separadas entre sí por celosías metálicas, con inclusión ou delimitación de ocos, para alturas ata 3 m e lonxitudes máximas de 8,50 m, segundo UNE-EN 14992.</t>
  </si>
  <si>
    <t xml:space="preserve">mt10haf010nea</t>
  </si>
  <si>
    <t xml:space="preserve">m³</t>
  </si>
  <si>
    <t xml:space="preserve">Formigón HA-25/B/20/IIa, fabricado en central.</t>
  </si>
  <si>
    <t xml:space="preserve">mt50spa080a</t>
  </si>
  <si>
    <t xml:space="preserve">Ude</t>
  </si>
  <si>
    <t xml:space="preserve">Puntal metálico telescópico, 3,00 m de altura, amortizable en 50 usos.</t>
  </si>
  <si>
    <t xml:space="preserve">mq07gte010c</t>
  </si>
  <si>
    <t xml:space="preserve">h</t>
  </si>
  <si>
    <t xml:space="preserve">Guindastre autopropulsado de brazo telescópico cunha capacidade de elevación de 30 t e 27 m de altura máxima de traballo.</t>
  </si>
  <si>
    <t xml:space="preserve">mo041</t>
  </si>
  <si>
    <t xml:space="preserve">h</t>
  </si>
  <si>
    <t xml:space="preserve">Oficial 1ª montador de estructura prefabricada de hormigón.</t>
  </si>
  <si>
    <t xml:space="preserve">mo084</t>
  </si>
  <si>
    <t xml:space="preserve">h</t>
  </si>
  <si>
    <t xml:space="preserve">Axudante montador de estructura prefabricada de hormigón.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</si>
  <si>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</si>
  <si>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</si>
  <si>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</si>
  <si>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</si>
  <si>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8,61€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</si>
  <si>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</si>
  <si>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</si>
  <si>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</si>
  <si>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</si>
  <si>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</si>
  <si>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14992:2008</t>
  </si>
  <si>
    <t xml:space="preserve">2+/4</t>
  </si>
  <si>
    <t xml:space="preserve">Productos prefabricados de hormigón. Elementos para muros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</si>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</sst>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81" customWidth="1"/>
    <col min="3" max="3" width="2.19" customWidth="1"/>
    <col min="4" max="4" width="19.09" customWidth="1"/>
    <col min="5" max="5" width="41.09" customWidth="1"/>
    <col min="6" max="6" width="1.31" customWidth="1"/>
    <col min="7" max="7" width="10.05" customWidth="1"/>
    <col min="8" max="8" width="1.31" customWidth="1"/>
    <col min="9" max="9" width="1.75" customWidth="1"/>
    <col min="10" max="10" width="3.35" customWidth="1"/>
    <col min="11" max="11" width="7.43" customWidth="1"/>
    <col min="12" max="12" width="3.93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 t="s">
        <v>10</v>
      </c>
      <c r="M7" s="9"/>
    </row>
    <row r="8" spans="1:13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4"/>
      <c r="J8" s="14"/>
      <c r="K8" s="16">
        <v>49.500000</v>
      </c>
      <c r="L8" s="16">
        <f ca="1">ROUND(INDIRECT(ADDRESS(ROW()+(0), COLUMN()+(-4), 1))*INDIRECT(ADDRESS(ROW()+(0), COLUMN()+(-1), 1)), 2)</f>
        <v>49.500000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0.105000</v>
      </c>
      <c r="I9" s="19"/>
      <c r="J9" s="19"/>
      <c r="K9" s="20">
        <v>74.270000</v>
      </c>
      <c r="L9" s="20">
        <f ca="1">ROUND(INDIRECT(ADDRESS(ROW()+(0), COLUMN()+(-4), 1))*INDIRECT(ADDRESS(ROW()+(0), COLUMN()+(-1), 1)), 2)</f>
        <v>7.800000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0.010000</v>
      </c>
      <c r="I10" s="19"/>
      <c r="J10" s="19"/>
      <c r="K10" s="20">
        <v>11.070000</v>
      </c>
      <c r="L10" s="20">
        <f ca="1">ROUND(INDIRECT(ADDRESS(ROW()+(0), COLUMN()+(-4), 1))*INDIRECT(ADDRESS(ROW()+(0), COLUMN()+(-1), 1)), 2)</f>
        <v>0.110000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0.420000</v>
      </c>
      <c r="I11" s="19"/>
      <c r="J11" s="19"/>
      <c r="K11" s="20">
        <v>67.000000</v>
      </c>
      <c r="L11" s="20">
        <f ca="1">ROUND(INDIRECT(ADDRESS(ROW()+(0), COLUMN()+(-4), 1))*INDIRECT(ADDRESS(ROW()+(0), COLUMN()+(-1), 1)), 2)</f>
        <v>28.140000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1.052000</v>
      </c>
      <c r="I12" s="19"/>
      <c r="J12" s="19"/>
      <c r="K12" s="20">
        <v>15.280000</v>
      </c>
      <c r="L12" s="20">
        <f ca="1">ROUND(INDIRECT(ADDRESS(ROW()+(0), COLUMN()+(-4), 1))*INDIRECT(ADDRESS(ROW()+(0), COLUMN()+(-1), 1)), 2)</f>
        <v>16.070000</v>
      </c>
      <c r="M12" s="20"/>
    </row>
    <row r="13" spans="1:13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1.052000</v>
      </c>
      <c r="I13" s="23"/>
      <c r="J13" s="23"/>
      <c r="K13" s="24">
        <v>14.650000</v>
      </c>
      <c r="L13" s="24">
        <f ca="1">ROUND(INDIRECT(ADDRESS(ROW()+(0), COLUMN()+(-4), 1))*INDIRECT(ADDRESS(ROW()+(0), COLUMN()+(-1), 1)), 2)</f>
        <v>15.410000</v>
      </c>
      <c r="M13" s="24"/>
    </row>
    <row r="14" spans="1:13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4"/>
      <c r="K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117.030000</v>
      </c>
      <c r="L14" s="16">
        <f ca="1">ROUND(INDIRECT(ADDRESS(ROW()+(0), COLUMN()+(-4), 1))*INDIRECT(ADDRESS(ROW()+(0), COLUMN()+(-1), 1))/100, 2)</f>
        <v>2.340000</v>
      </c>
      <c r="M14" s="16"/>
    </row>
    <row r="15" spans="1:13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3"/>
      <c r="K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119.370000</v>
      </c>
      <c r="L15" s="24">
        <f ca="1">ROUND(INDIRECT(ADDRESS(ROW()+(0), COLUMN()+(-4), 1))*INDIRECT(ADDRESS(ROW()+(0), COLUMN()+(-1), 1))/100, 2)</f>
        <v>3.580000</v>
      </c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25"/>
      <c r="K16" s="6" t="s">
        <v>34</v>
      </c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122.950000</v>
      </c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 t="s">
        <v>38</v>
      </c>
    </row>
    <row r="20" spans="1:13" ht="12.00" thickBot="1" customHeight="1">
      <c r="A20" s="28" t="s">
        <v>39</v>
      </c>
      <c r="B20" s="28"/>
      <c r="C20" s="28"/>
      <c r="D20" s="28"/>
      <c r="E20" s="28"/>
      <c r="F20" s="28"/>
      <c r="G20" s="29">
        <v>112008.000000</v>
      </c>
      <c r="H20" s="29"/>
      <c r="I20" s="29"/>
      <c r="J20" s="29">
        <v>152010.000000</v>
      </c>
      <c r="K20" s="29"/>
      <c r="L20" s="29"/>
      <c r="M20" s="29" t="s">
        <v>40</v>
      </c>
    </row>
    <row r="21" spans="1:13" ht="12.00" thickBot="1" customHeight="1">
      <c r="A21" s="30" t="s">
        <v>41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7">
    <mergeCell ref="A1:M1"/>
    <mergeCell ref="A3:C3"/>
    <mergeCell ref="F3:H3"/>
    <mergeCell ref="I3:K3"/>
    <mergeCell ref="L3:M3"/>
    <mergeCell ref="A4:M4"/>
    <mergeCell ref="C7:G7"/>
    <mergeCell ref="H7:J7"/>
    <mergeCell ref="L7:M7"/>
    <mergeCell ref="C8:G8"/>
    <mergeCell ref="H8:J8"/>
    <mergeCell ref="L8:M8"/>
    <mergeCell ref="C9:G9"/>
    <mergeCell ref="H9:J9"/>
    <mergeCell ref="L9:M9"/>
    <mergeCell ref="C10:G10"/>
    <mergeCell ref="H10:J10"/>
    <mergeCell ref="L10:M10"/>
    <mergeCell ref="C11:G11"/>
    <mergeCell ref="H11:J11"/>
    <mergeCell ref="L11:M11"/>
    <mergeCell ref="C12:G12"/>
    <mergeCell ref="H12:J12"/>
    <mergeCell ref="L12:M12"/>
    <mergeCell ref="C13:G13"/>
    <mergeCell ref="H13:J13"/>
    <mergeCell ref="L13:M13"/>
    <mergeCell ref="C14:G14"/>
    <mergeCell ref="H14:J14"/>
    <mergeCell ref="L14:M14"/>
    <mergeCell ref="C15:G15"/>
    <mergeCell ref="H15:J15"/>
    <mergeCell ref="L15:M15"/>
    <mergeCell ref="A16:G16"/>
    <mergeCell ref="H16:J16"/>
    <mergeCell ref="L16:M16"/>
    <mergeCell ref="A19:F19"/>
    <mergeCell ref="G19:I19"/>
    <mergeCell ref="J19:L19"/>
    <mergeCell ref="A20:F20"/>
    <mergeCell ref="G20:I21"/>
    <mergeCell ref="J20:L21"/>
    <mergeCell ref="M20:M21"/>
    <mergeCell ref="A21:F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