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<sst xmlns="http://schemas.openxmlformats.org/spreadsheetml/2006/main" count="45" uniqueCount="45">
  <si>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</si>
  <si>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EPM010</t>
  </si>
  <si>
    <t xml:space="preserve">m²</t>
  </si>
  <si>
    <t xml:space="preserve">Muro de cerramento.</t>
  </si>
  <si>
    <r>
      <rPr>
        <b/>
        <sz val="7.80"/>
        <color rgb="FF000000"/>
        <rFont val="Arial"/>
        <family val="2"/>
      </rPr>
      <t xml:space="preserve">Muro de doble cara, prefabricado, de formigón, de 20 cm de espesor, con caras vistas de cor gris, con textura 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formigonado do seu núcleo central con formigón HA-25/B/20/IIa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</si>
  <si>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</si>
  <si>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</si>
  <si>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</si>
  <si>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</si>
  <si>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</si>
  <si>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</si>
  <si>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mt07pha100a</t>
  </si>
  <si>
    <t xml:space="preserve">m²</t>
  </si>
  <si>
    <t xml:space="preserve">Muro de doble cara, prefabricado, de formigón, de 20 cm de espesor, composto por dúas placas de formigón de 5 cm de espesura cada unha, con caras vistas de cor gris, con textura lisa, separadas entre sí por celosías metálicas, con inclusión ou delimitación de ocos, para alturas ata 3 m e lonxitudes máximas de 8,50 m, segundo UNE-EN 14992.</t>
  </si>
  <si>
    <t xml:space="preserve">mt10haf010nea</t>
  </si>
  <si>
    <t xml:space="preserve">m³</t>
  </si>
  <si>
    <t xml:space="preserve">Formigón HA-25/B/20/IIa, fabricado en central.</t>
  </si>
  <si>
    <t xml:space="preserve">mt50spa080a</t>
  </si>
  <si>
    <t xml:space="preserve">Ude</t>
  </si>
  <si>
    <t xml:space="preserve">Puntal metálico telescópico, 3,00 m de altura, amortizable en 50 usos.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</si>
  <si>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</si>
  <si>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</si>
  <si>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</si>
  <si>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</si>
  <si>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</si>
  <si>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</si>
  <si>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</si>
  <si>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</si>
  <si>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</si>
  <si>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</si>
  <si>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</si>
  <si>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</si>
  <si>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</si>
  <si>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</si>
  <si>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</si>
  <si>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</si>
  <si>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</si>
  <si>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</si>
  <si>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</si>
  <si>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14992:2008</t>
  </si>
  <si>
    <t xml:space="preserve">2+/4</t>
  </si>
  <si>
    <t xml:space="preserve">Productos prefabricados de hormigón. Elementos para muros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</si>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</sst>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2.19" customWidth="1"/>
    <col min="4" max="4" width="19.09" customWidth="1"/>
    <col min="5" max="5" width="41.09" customWidth="1"/>
    <col min="6" max="6" width="1.31" customWidth="1"/>
    <col min="7" max="7" width="10.05" customWidth="1"/>
    <col min="8" max="8" width="1.31" customWidth="1"/>
    <col min="9" max="9" width="1.75" customWidth="1"/>
    <col min="10" max="10" width="3.35" customWidth="1"/>
    <col min="11" max="11" width="7.43" customWidth="1"/>
    <col min="12" max="12" width="3.9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4"/>
      <c r="K8" s="16">
        <v>49.500000</v>
      </c>
      <c r="L8" s="16">
        <f ca="1">ROUND(INDIRECT(ADDRESS(ROW()+(0), COLUMN()+(-4), 1))*INDIRECT(ADDRESS(ROW()+(0), COLUMN()+(-1), 1)), 2)</f>
        <v>49.500000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0.105000</v>
      </c>
      <c r="I9" s="19"/>
      <c r="J9" s="19"/>
      <c r="K9" s="20">
        <v>74.270000</v>
      </c>
      <c r="L9" s="20">
        <f ca="1">ROUND(INDIRECT(ADDRESS(ROW()+(0), COLUMN()+(-4), 1))*INDIRECT(ADDRESS(ROW()+(0), COLUMN()+(-1), 1)), 2)</f>
        <v>7.800000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19"/>
      <c r="K10" s="20">
        <v>11.070000</v>
      </c>
      <c r="L10" s="20">
        <f ca="1">ROUND(INDIRECT(ADDRESS(ROW()+(0), COLUMN()+(-4), 1))*INDIRECT(ADDRESS(ROW()+(0), COLUMN()+(-1), 1)), 2)</f>
        <v>0.110000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0.420000</v>
      </c>
      <c r="I11" s="19"/>
      <c r="J11" s="19"/>
      <c r="K11" s="20">
        <v>67.000000</v>
      </c>
      <c r="L11" s="20">
        <f ca="1">ROUND(INDIRECT(ADDRESS(ROW()+(0), COLUMN()+(-4), 1))*INDIRECT(ADDRESS(ROW()+(0), COLUMN()+(-1), 1)), 2)</f>
        <v>28.140000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1.052000</v>
      </c>
      <c r="I12" s="19"/>
      <c r="J12" s="19"/>
      <c r="K12" s="20">
        <v>15.280000</v>
      </c>
      <c r="L12" s="20">
        <f ca="1">ROUND(INDIRECT(ADDRESS(ROW()+(0), COLUMN()+(-4), 1))*INDIRECT(ADDRESS(ROW()+(0), COLUMN()+(-1), 1)), 2)</f>
        <v>16.070000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1.052000</v>
      </c>
      <c r="I13" s="23"/>
      <c r="J13" s="23"/>
      <c r="K13" s="24">
        <v>14.650000</v>
      </c>
      <c r="L13" s="24">
        <f ca="1">ROUND(INDIRECT(ADDRESS(ROW()+(0), COLUMN()+(-4), 1))*INDIRECT(ADDRESS(ROW()+(0), COLUMN()+(-1), 1)), 2)</f>
        <v>15.410000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4"/>
      <c r="K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117.030000</v>
      </c>
      <c r="L14" s="16">
        <f ca="1">ROUND(INDIRECT(ADDRESS(ROW()+(0), COLUMN()+(-4), 1))*INDIRECT(ADDRESS(ROW()+(0), COLUMN()+(-1), 1))/100, 2)</f>
        <v>2.340000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3"/>
      <c r="K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119.370000</v>
      </c>
      <c r="L15" s="24">
        <f ca="1">ROUND(INDIRECT(ADDRESS(ROW()+(0), COLUMN()+(-4), 1))*INDIRECT(ADDRESS(ROW()+(0), COLUMN()+(-1), 1))/100, 2)</f>
        <v>3.580000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25"/>
      <c r="K16" s="6" t="s">
        <v>34</v>
      </c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122.950000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>
        <v>152010.000000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C14:G14"/>
    <mergeCell ref="H14:J14"/>
    <mergeCell ref="L14:M14"/>
    <mergeCell ref="C15:G15"/>
    <mergeCell ref="H15:J15"/>
    <mergeCell ref="L15:M15"/>
    <mergeCell ref="A16:G16"/>
    <mergeCell ref="H16:J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