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<sst xmlns="http://schemas.openxmlformats.org/spreadsheetml/2006/main" count="42" uniqueCount="42">
  <si>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</si>
  <si>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EPE010</t>
  </si>
  <si>
    <t xml:space="preserve">m²</t>
  </si>
  <si>
    <t xml:space="preserve">Tramo de escaleira prefabricado.</t>
  </si>
  <si>
    <t xml:space="preserve">Tramo de escaleira prefabricado con lousa de formigón de 1,80 m.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</si>
  <si>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</si>
  <si>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</si>
  <si>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</si>
  <si>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</si>
  <si>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</si>
  <si>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</si>
  <si>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mt50spa080d</t>
  </si>
  <si>
    <t xml:space="preserve">Ude</t>
  </si>
  <si>
    <t xml:space="preserve">Puntal metálico telescópico, 3,00 m de altura, amortizable en 50 usos.</t>
  </si>
  <si>
    <t xml:space="preserve">mt07gpf020</t>
  </si>
  <si>
    <t xml:space="preserve">m²</t>
  </si>
  <si>
    <t xml:space="preserve">Tramo de escaleira prefabricado de formigón armado ou pretensado, 1,80 m, fck=35 N/mm², segundo UNE-EN 14843, con escalones de 35x17 cm como máximo, e superficie superior acabada con corindón.</t>
  </si>
  <si>
    <t xml:space="preserve">mq07gte010b</t>
  </si>
  <si>
    <t xml:space="preserve">h</t>
  </si>
  <si>
    <t xml:space="preserve">Guindastre autopropulsado de brazo telescópico cunha capacidade de elevación de 20 t e 20 m de altura máxima de traballo.</t>
  </si>
  <si>
    <t xml:space="preserve">mo041</t>
  </si>
  <si>
    <t xml:space="preserve">h</t>
  </si>
  <si>
    <t xml:space="preserve">Oficial 1ª montador de estructura prefabricada de hormigón.</t>
  </si>
  <si>
    <t xml:space="preserve">mo084</t>
  </si>
  <si>
    <t xml:space="preserve">h</t>
  </si>
  <si>
    <t xml:space="preserve">Axudante montador de estructura prefabricada de hormigón.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</si>
  <si>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</si>
  <si>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</si>
  <si>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</si>
  <si>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</si>
  <si>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6,65€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</si>
  <si>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</si>
  <si>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</si>
  <si>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</si>
  <si>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</si>
  <si>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</si>
  <si>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14843:2008</t>
  </si>
  <si>
    <t xml:space="preserve">2+</t>
  </si>
  <si>
    <t xml:space="preserve">Productos prefabricados de hormigón. Escaleras.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</si>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</sst>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3.35" customWidth="1"/>
    <col min="5" max="5" width="64.84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0.020000</v>
      </c>
      <c r="H8" s="14"/>
      <c r="I8" s="16">
        <v>11.070000</v>
      </c>
      <c r="J8" s="16">
        <f ca="1">ROUND(INDIRECT(ADDRESS(ROW()+(0), COLUMN()+(-3), 1))*INDIRECT(ADDRESS(ROW()+(0), COLUMN()+(-1), 1)), 2)</f>
        <v>0.220000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1.000000</v>
      </c>
      <c r="H9" s="19"/>
      <c r="I9" s="20">
        <v>45.000000</v>
      </c>
      <c r="J9" s="20">
        <f ca="1">ROUND(INDIRECT(ADDRESS(ROW()+(0), COLUMN()+(-3), 1))*INDIRECT(ADDRESS(ROW()+(0), COLUMN()+(-1), 1)), 2)</f>
        <v>45.000000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0.350000</v>
      </c>
      <c r="H10" s="19"/>
      <c r="I10" s="20">
        <v>57.000000</v>
      </c>
      <c r="J10" s="20">
        <f ca="1">ROUND(INDIRECT(ADDRESS(ROW()+(0), COLUMN()+(-3), 1))*INDIRECT(ADDRESS(ROW()+(0), COLUMN()+(-1), 1)), 2)</f>
        <v>19.950000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0.468000</v>
      </c>
      <c r="H11" s="19"/>
      <c r="I11" s="20">
        <v>15.280000</v>
      </c>
      <c r="J11" s="20">
        <f ca="1">ROUND(INDIRECT(ADDRESS(ROW()+(0), COLUMN()+(-3), 1))*INDIRECT(ADDRESS(ROW()+(0), COLUMN()+(-1), 1)), 2)</f>
        <v>7.150000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0.468000</v>
      </c>
      <c r="H12" s="23"/>
      <c r="I12" s="24">
        <v>14.650000</v>
      </c>
      <c r="J12" s="24">
        <f ca="1">ROUND(INDIRECT(ADDRESS(ROW()+(0), COLUMN()+(-3), 1))*INDIRECT(ADDRESS(ROW()+(0), COLUMN()+(-1), 1)), 2)</f>
        <v>6.860000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79.180000</v>
      </c>
      <c r="J13" s="16">
        <f ca="1">ROUND(INDIRECT(ADDRESS(ROW()+(0), COLUMN()+(-3), 1))*INDIRECT(ADDRESS(ROW()+(0), COLUMN()+(-1), 1))/100, 2)</f>
        <v>1.580000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80.760000</v>
      </c>
      <c r="J14" s="24">
        <f ca="1">ROUND(INDIRECT(ADDRESS(ROW()+(0), COLUMN()+(-3), 1))*INDIRECT(ADDRESS(ROW()+(0), COLUMN()+(-1), 1))/100, 2)</f>
        <v>2.420000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83.180000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112008.000000</v>
      </c>
      <c r="G19" s="29"/>
      <c r="H19" s="29">
        <v>112009.000000</v>
      </c>
      <c r="I19" s="29"/>
      <c r="J19" s="29"/>
      <c r="K19" s="29" t="s">
        <v>37</v>
      </c>
    </row>
    <row r="20" spans="1:11" ht="12.0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