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<sst xmlns="http://schemas.openxmlformats.org/spreadsheetml/2006/main" count="41" uniqueCount="41">
  <si>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</si>
  <si>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EMZ310</t>
  </si>
  <si>
    <t xml:space="preserve">m²</t>
  </si>
  <si>
    <t xml:space="preserve">Reforzo de forxado de madeira, mediante conectores e formigón lixeiro.</t>
  </si>
  <si>
    <r>
      <rPr>
        <sz val="7.80"/>
        <color rgb="FF000000"/>
        <rFont val="Arial"/>
        <family val="2"/>
      </rPr>
      <t xml:space="preserve">Reforzo de forxado de viguetas de madeira, mediante a disposición en trades de </t>
    </r>
    <r>
      <rPr>
        <b/>
        <sz val="7.80"/>
        <color rgb="FF000000"/>
        <rFont val="Arial"/>
        <family val="2"/>
      </rPr>
      <t xml:space="preserve">5 conectores por m² de forxado, formados por parafusos de aceiro galvanizado (calidade 6.8 segundo UNE-EN ISO 898-1), con cabeza hexagonal, de 12 mm de diámetro e 100 mm de lonxitude</t>
    </r>
    <r>
      <rPr>
        <sz val="7.80"/>
        <color rgb="FF000000"/>
        <rFont val="Arial"/>
        <family val="2"/>
      </rPr>
      <t xml:space="preserve">, fixados ás vigas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e </t>
    </r>
    <r>
      <rPr>
        <b/>
        <sz val="7.80"/>
        <color rgb="FF000000"/>
        <rFont val="Arial"/>
        <family val="2"/>
      </rPr>
      <t xml:space="preserve">15 conectores por m² de forxado, formados por parafusos de aceiro galvanizado (calidade 6.8 segundo UNE-EN ISO 898-1), con cabeza hexagonal, de 10 mm de diámetro e 80 mm de lonxitude</t>
    </r>
    <r>
      <rPr>
        <sz val="7.80"/>
        <color rgb="FF000000"/>
        <rFont val="Arial"/>
        <family val="2"/>
      </rPr>
      <t xml:space="preserve">, fixados ás viguetas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electrosoldada ME 20x20 Ø 5-5 B 500 T 6x2,20 UNE-EN 10080</t>
    </r>
    <r>
      <rPr>
        <sz val="7.80"/>
        <color rgb="FF000000"/>
        <rFont val="Arial"/>
        <family val="2"/>
      </rPr>
      <t xml:space="preserve"> e vertedura de capa de compresión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grosor de </t>
    </r>
    <r>
      <rPr>
        <b/>
        <sz val="7.80"/>
        <color rgb="FF000000"/>
        <rFont val="Arial"/>
        <family val="2"/>
      </rPr>
      <t xml:space="preserve">formigón lixeiro HLE-25/B/10/IIa, densidade entre 1200 e 1500 kg/m³, (cantidade mínima de cemento 275 kg/m³), fabricado en central,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verquido con cubilote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</si>
  <si>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</si>
  <si>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</si>
  <si>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</si>
  <si>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</si>
  <si>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</si>
  <si>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</si>
  <si>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mt08efl010b</t>
  </si>
  <si>
    <t xml:space="preserve">m²</t>
  </si>
  <si>
    <t xml:space="preserve">Sistema de encofrado continuo para forxado de laxa maciza de formigón armado, entre 3 e 4 m de altura libre de planta, composto de: puntais, sopandas metálicas y superficie encofrante de madeira tratada reforzada con varillas e perfís.</t>
  </si>
  <si>
    <t xml:space="preserve">mt09reh100e</t>
  </si>
  <si>
    <t xml:space="preserve">Ude</t>
  </si>
  <si>
    <t xml:space="preserve">Cartucho de resina epoxi-acrilato, libre de estireno, de dous compoñentes, con dosificador e boquilla de mistura automática, de 825 ml, para ancoraxes estruturais verticais e horizontais.</t>
  </si>
  <si>
    <t xml:space="preserve">mt07rem020er</t>
  </si>
  <si>
    <t xml:space="preserve">Ude</t>
  </si>
  <si>
    <t xml:space="preserve">Parafuso de aceiro galvanizado calidade 6.8 segundo UNE-EN ISO 898-1, tipo M-12, de cabeza hexagonal e rosca métrica total segundo DIN 931 e UNE-EN ISO 4014, de 12 mm de diámetro e 100 mm de lonxitude, con rosca e arandela, para a súa utilización, fixados con resina, como conectores en vigas e viguetas de madeira.</t>
  </si>
  <si>
    <t xml:space="preserve">mt07rem020dp</t>
  </si>
  <si>
    <t xml:space="preserve">Ude</t>
  </si>
  <si>
    <t xml:space="preserve">Parafuso de aceiro galvanizado calidade 6.8 segundo UNE-EN ISO 898-1, tipo M-10, de cabeza hexagonal e rosca métrica total segundo DIN 931 e UNE-EN ISO 4014, de 10 mm de diámetro e 80 mm de lonxitude, con rosca e arandela, para a súa utilización, fixados con resina, como conectores en vigas e viguetas de madeira.</t>
  </si>
  <si>
    <t xml:space="preserve">mt07ame010d</t>
  </si>
  <si>
    <t xml:space="preserve">m²</t>
  </si>
  <si>
    <t xml:space="preserve">Malla electrosoldada ME 20x20 Ø 5-5 B 500 T 6x2,20 UNE-EN 10080.</t>
  </si>
  <si>
    <t xml:space="preserve">mt10hes050gbg</t>
  </si>
  <si>
    <t xml:space="preserve">m³</t>
  </si>
  <si>
    <t xml:space="preserve">Formigón lixeiro estrutural HLE-25/B/10/IIa, de entre 1200 e 1500 kg/m³ de densidade, cantidade mínima de cemento 275 kg/m³, fabricado en central.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</si>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</sst>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4.81" customWidth="1"/>
    <col min="3" max="3" width="4.08" customWidth="1"/>
    <col min="4" max="4" width="21.86" customWidth="1"/>
    <col min="5" max="5" width="27.54" customWidth="1"/>
    <col min="6" max="6" width="15.30" customWidth="1"/>
    <col min="7" max="7" width="3.64" customWidth="1"/>
    <col min="8" max="8" width="7.14" customWidth="1"/>
    <col min="9" max="9" width="4.52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15.660000</v>
      </c>
      <c r="J8" s="16"/>
      <c r="K8" s="16">
        <f ca="1">ROUND(INDIRECT(ADDRESS(ROW()+(0), COLUMN()+(-3), 1))*INDIRECT(ADDRESS(ROW()+(0), COLUMN()+(-2), 1)), 2)</f>
        <v>15.660000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0.180000</v>
      </c>
      <c r="I9" s="20">
        <v>42.930000</v>
      </c>
      <c r="J9" s="20"/>
      <c r="K9" s="20">
        <f ca="1">ROUND(INDIRECT(ADDRESS(ROW()+(0), COLUMN()+(-3), 1))*INDIRECT(ADDRESS(ROW()+(0), COLUMN()+(-2), 1)), 2)</f>
        <v>7.730000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5.000000</v>
      </c>
      <c r="I10" s="20">
        <v>0.340000</v>
      </c>
      <c r="J10" s="20"/>
      <c r="K10" s="20">
        <f ca="1">ROUND(INDIRECT(ADDRESS(ROW()+(0), COLUMN()+(-3), 1))*INDIRECT(ADDRESS(ROW()+(0), COLUMN()+(-2), 1)), 2)</f>
        <v>1.700000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15.000000</v>
      </c>
      <c r="I11" s="20">
        <v>0.190000</v>
      </c>
      <c r="J11" s="20"/>
      <c r="K11" s="20">
        <f ca="1">ROUND(INDIRECT(ADDRESS(ROW()+(0), COLUMN()+(-3), 1))*INDIRECT(ADDRESS(ROW()+(0), COLUMN()+(-2), 1)), 2)</f>
        <v>2.850000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1.100000</v>
      </c>
      <c r="I12" s="20">
        <v>1.530000</v>
      </c>
      <c r="J12" s="20"/>
      <c r="K12" s="20">
        <f ca="1">ROUND(INDIRECT(ADDRESS(ROW()+(0), COLUMN()+(-3), 1))*INDIRECT(ADDRESS(ROW()+(0), COLUMN()+(-2), 1)), 2)</f>
        <v>1.680000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0.053000</v>
      </c>
      <c r="I13" s="20">
        <v>127.580000</v>
      </c>
      <c r="J13" s="20"/>
      <c r="K13" s="20">
        <f ca="1">ROUND(INDIRECT(ADDRESS(ROW()+(0), COLUMN()+(-3), 1))*INDIRECT(ADDRESS(ROW()+(0), COLUMN()+(-2), 1)), 2)</f>
        <v>6.760000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1.410000</v>
      </c>
      <c r="I14" s="20">
        <v>15.280000</v>
      </c>
      <c r="J14" s="20"/>
      <c r="K14" s="20">
        <f ca="1">ROUND(INDIRECT(ADDRESS(ROW()+(0), COLUMN()+(-3), 1))*INDIRECT(ADDRESS(ROW()+(0), COLUMN()+(-2), 1)), 2)</f>
        <v>21.540000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1.410000</v>
      </c>
      <c r="I15" s="24">
        <v>14.650000</v>
      </c>
      <c r="J15" s="24"/>
      <c r="K15" s="24">
        <f ca="1">ROUND(INDIRECT(ADDRESS(ROW()+(0), COLUMN()+(-3), 1))*INDIRECT(ADDRESS(ROW()+(0), COLUMN()+(-2), 1)), 2)</f>
        <v>20.660000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78.580000</v>
      </c>
      <c r="J16" s="16"/>
      <c r="K16" s="16">
        <f ca="1">ROUND(INDIRECT(ADDRESS(ROW()+(0), COLUMN()+(-3), 1))*INDIRECT(ADDRESS(ROW()+(0), COLUMN()+(-2), 1))/100, 2)</f>
        <v>1.570000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80.150000</v>
      </c>
      <c r="J17" s="24"/>
      <c r="K17" s="24">
        <f ca="1">ROUND(INDIRECT(ADDRESS(ROW()+(0), COLUMN()+(-3), 1))*INDIRECT(ADDRESS(ROW()+(0), COLUMN()+(-2), 1))/100, 2)</f>
        <v>2.400000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82.550000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