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<sst xmlns="http://schemas.openxmlformats.org/spreadsheetml/2006/main" count="48" uniqueCount="48">
  <si>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</si>
  <si>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EMZ220</t>
  </si>
  <si>
    <t xml:space="preserve">Ude</t>
  </si>
  <si>
    <t xml:space="preserve">Reforzo de viga ou vigueta de madeira na súa cara inferior, mediante perfil laminado composto.</t>
  </si>
  <si>
    <r>
      <rPr>
        <sz val="7.80"/>
        <color rgb="FF000000"/>
        <rFont val="Arial"/>
        <family val="2"/>
      </rPr>
      <t xml:space="preserve">Reforzo metálico na cara inferior de viga ou vigueta de madeira en mal estado ou deteriorada, mediante a colocación de perfil composto </t>
    </r>
    <r>
      <rPr>
        <b/>
        <sz val="7.80"/>
        <color rgb="FF000000"/>
        <rFont val="Arial"/>
        <family val="2"/>
      </rPr>
      <t xml:space="preserve">IPE 140 + UPN 240</t>
    </r>
    <r>
      <rPr>
        <sz val="7.80"/>
        <color rgb="FF000000"/>
        <rFont val="Arial"/>
        <family val="2"/>
      </rPr>
      <t xml:space="preserve">, de aceiro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cm de lonxitude, apoiado sobre dous soportes metálicos de postensión, ancorados ao elemento de apoio da viga ou vigueta, e posterior recheo do interior da peza en Ou con morteiro de alta resistencia.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</si>
  <si>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</si>
  <si>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</si>
  <si>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</si>
  <si>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</si>
  <si>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</si>
  <si>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</si>
  <si>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mt07ala230</t>
  </si>
  <si>
    <t xml:space="preserve">Ude</t>
  </si>
  <si>
    <t xml:space="preserve">Soporte de postensión metálico, para o ancoraxe de reforzo inferior de vigas ou viguetas de madeira mediante perfil laminado composto.</t>
  </si>
  <si>
    <t xml:space="preserve">mt09reh305cd</t>
  </si>
  <si>
    <t xml:space="preserve">Ude</t>
  </si>
  <si>
    <t xml:space="preserve">Ancoraxe composto por vareta roscada de aceiro galvanizado calidade 5.8, segundo UNE-EN ISO 898-1 de 12 mm de diámetro, e 160 mm de lonxitude, tuerca e arandela, para fxacións sobre estruturas de formigón.</t>
  </si>
  <si>
    <t xml:space="preserve">mt09reh306</t>
  </si>
  <si>
    <t xml:space="preserve">Ude</t>
  </si>
  <si>
    <t xml:space="preserve">Cartucho de resina para ancoraxe químico de varetas roscadas en perforacións de elementos estruturais de formigón.</t>
  </si>
  <si>
    <t xml:space="preserve">mt07ala231a</t>
  </si>
  <si>
    <t xml:space="preserve">m</t>
  </si>
  <si>
    <t xml:space="preserve">Perfil composto IPE 140 + UPN 240, de aceiro laminado UNE-EN 10025 S275JR, para reforzo de vigas ou viguetas de madeira.</t>
  </si>
  <si>
    <t xml:space="preserve">mt09reh304</t>
  </si>
  <si>
    <t xml:space="preserve">kg</t>
  </si>
  <si>
    <t xml:space="preserve">Morteiro tixotrópico de dous compoñentes, a base de cemento mellorado con resinas sintéticas, fume de sílice e fibras de poliamida, de alta resistencia mecánica e retracción controlada, para reparación e regularización de elementos estruturais de formigón.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</si>
  <si>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</si>
  <si>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</si>
  <si>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</si>
  <si>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</si>
  <si>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</si>
  <si>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</si>
  <si>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</si>
  <si>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</si>
  <si>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</si>
  <si>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</si>
  <si>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47,81€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</si>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</sst>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39" customWidth="1"/>
    <col min="4" max="4" width="23.02" customWidth="1"/>
    <col min="5" max="5" width="26.81" customWidth="1"/>
    <col min="6" max="6" width="9.33" customWidth="1"/>
    <col min="7" max="7" width="5.97" customWidth="1"/>
    <col min="8" max="8" width="3.35" customWidth="1"/>
    <col min="9" max="9" width="3.79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2.000000</v>
      </c>
      <c r="J8" s="14"/>
      <c r="K8" s="16">
        <v>21.340000</v>
      </c>
      <c r="L8" s="16"/>
      <c r="M8" s="16">
        <f ca="1">ROUND(INDIRECT(ADDRESS(ROW()+(0), COLUMN()+(-4), 1))*INDIRECT(ADDRESS(ROW()+(0), COLUMN()+(-2), 1)), 2)</f>
        <v>42.680000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8.000000</v>
      </c>
      <c r="J9" s="19"/>
      <c r="K9" s="20">
        <v>1.690000</v>
      </c>
      <c r="L9" s="20"/>
      <c r="M9" s="20">
        <f ca="1">ROUND(INDIRECT(ADDRESS(ROW()+(0), COLUMN()+(-4), 1))*INDIRECT(ADDRESS(ROW()+(0), COLUMN()+(-2), 1)), 2)</f>
        <v>13.520000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7.750000</v>
      </c>
      <c r="L10" s="20"/>
      <c r="M10" s="20">
        <f ca="1">ROUND(INDIRECT(ADDRESS(ROW()+(0), COLUMN()+(-4), 1))*INDIRECT(ADDRESS(ROW()+(0), COLUMN()+(-2), 1)), 2)</f>
        <v>7.750000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4.000000</v>
      </c>
      <c r="J11" s="19"/>
      <c r="K11" s="20">
        <v>50.290000</v>
      </c>
      <c r="L11" s="20"/>
      <c r="M11" s="20">
        <f ca="1">ROUND(INDIRECT(ADDRESS(ROW()+(0), COLUMN()+(-4), 1))*INDIRECT(ADDRESS(ROW()+(0), COLUMN()+(-2), 1)), 2)</f>
        <v>201.160000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20.000000</v>
      </c>
      <c r="J12" s="19"/>
      <c r="K12" s="20">
        <v>1.300000</v>
      </c>
      <c r="L12" s="20"/>
      <c r="M12" s="20">
        <f ca="1">ROUND(INDIRECT(ADDRESS(ROW()+(0), COLUMN()+(-4), 1))*INDIRECT(ADDRESS(ROW()+(0), COLUMN()+(-2), 1)), 2)</f>
        <v>26.000000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12.068000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184.400000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12.068000</v>
      </c>
      <c r="J14" s="23"/>
      <c r="K14" s="24">
        <v>14.470000</v>
      </c>
      <c r="L14" s="24"/>
      <c r="M14" s="24">
        <f ca="1">ROUND(INDIRECT(ADDRESS(ROW()+(0), COLUMN()+(-4), 1))*INDIRECT(ADDRESS(ROW()+(0), COLUMN()+(-2), 1)), 2)</f>
        <v>174.620000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650.130000</v>
      </c>
      <c r="L15" s="16"/>
      <c r="M15" s="16">
        <f ca="1">ROUND(INDIRECT(ADDRESS(ROW()+(0), COLUMN()+(-4), 1))*INDIRECT(ADDRESS(ROW()+(0), COLUMN()+(-2), 1))/100, 2)</f>
        <v>13.000000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663.130000</v>
      </c>
      <c r="L16" s="24"/>
      <c r="M16" s="24">
        <f ca="1">ROUND(INDIRECT(ADDRESS(ROW()+(0), COLUMN()+(-4), 1))*INDIRECT(ADDRESS(ROW()+(0), COLUMN()+(-2), 1))/100, 2)</f>
        <v>19.890000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683.020000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192005.000000</v>
      </c>
      <c r="H21" s="29"/>
      <c r="I21" s="29"/>
      <c r="J21" s="29">
        <v>192006.000000</v>
      </c>
      <c r="K21" s="29"/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