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<sst xmlns="http://schemas.openxmlformats.org/spreadsheetml/2006/main" count="26" uniqueCount="26">
  <si>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</si>
  <si>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EMS010</t>
  </si>
  <si>
    <t xml:space="preserve">m³</t>
  </si>
  <si>
    <t xml:space="preserve">Pilar de madeira aserrada.</t>
  </si>
  <si>
    <r>
      <rPr>
        <b/>
        <sz val="7.80"/>
        <color rgb="FF000000"/>
        <rFont val="Arial"/>
        <family val="2"/>
      </rPr>
      <t xml:space="preserve">Pilar de madeira aserrada de piñeiro silvestre (Pinus Sylvestris L.) España 0, de 14x14 a 20x20 cm de sección e ata 4 m de lonxitude, calidade estructural MEG, clase resistente C-18, protección da madeira con clase de penetración P3 a P6, traballada en taller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</si>
  <si>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</si>
  <si>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</si>
  <si>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</si>
  <si>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</si>
  <si>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</si>
  <si>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</si>
  <si>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mt07mee010e</t>
  </si>
  <si>
    <t xml:space="preserve">m³</t>
  </si>
  <si>
    <t xml:space="preserve">Madeira aserrada de piñeiro silvestre (Pinus Sylvestris L.) España 0 con acabado cepillado, para pilar de 14x14 a 20x20 cm de sección e ata 4 m de lonxitude, para aplicacións estructurais, calidade estructural MEG segundo UNE 56544, clase resistente C-18 segundo UNE-EN 338 e UNE-EN 1912 e protección fronte a axentes bióticos que se corresponde coa clase de penetración P3 a P6 (de 4 a 12 mm nas caras laterais da albura) segundo UNE-EN 351-1, traballada en taller.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</si>
  <si>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</si>
  <si>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</si>
  <si>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</si>
  <si>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</si>
  <si>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</si>
  <si>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</si>
  <si>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</si>
  <si>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</si>
  <si>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</si>
  <si>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</si>
  <si>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121,23€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</si>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</sst>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2.00" customWidth="1"/>
    <col min="5" max="5" width="26.37" customWidth="1"/>
    <col min="6" max="6" width="15.59" customWidth="1"/>
    <col min="7" max="7" width="3.93" customWidth="1"/>
    <col min="8" max="8" width="7.14" customWidth="1"/>
    <col min="9" max="9" width="4.37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403.860000</v>
      </c>
      <c r="J8" s="16"/>
      <c r="K8" s="16">
        <f ca="1">ROUND(INDIRECT(ADDRESS(ROW()+(0), COLUMN()+(-3), 1))*INDIRECT(ADDRESS(ROW()+(0), COLUMN()+(-2), 1)), 2)</f>
        <v>403.860000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10.494000</v>
      </c>
      <c r="I9" s="20">
        <v>15.280000</v>
      </c>
      <c r="J9" s="20"/>
      <c r="K9" s="20">
        <f ca="1">ROUND(INDIRECT(ADDRESS(ROW()+(0), COLUMN()+(-3), 1))*INDIRECT(ADDRESS(ROW()+(0), COLUMN()+(-2), 1)), 2)</f>
        <v>160.350000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5.247000</v>
      </c>
      <c r="I10" s="24">
        <v>14.650000</v>
      </c>
      <c r="J10" s="24"/>
      <c r="K10" s="24">
        <f ca="1">ROUND(INDIRECT(ADDRESS(ROW()+(0), COLUMN()+(-3), 1))*INDIRECT(ADDRESS(ROW()+(0), COLUMN()+(-2), 1)), 2)</f>
        <v>76.870000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641.080000</v>
      </c>
      <c r="J11" s="16"/>
      <c r="K11" s="16">
        <f ca="1">ROUND(INDIRECT(ADDRESS(ROW()+(0), COLUMN()+(-3), 1))*INDIRECT(ADDRESS(ROW()+(0), COLUMN()+(-2), 1))/100, 2)</f>
        <v>12.820000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653.900000</v>
      </c>
      <c r="J12" s="24"/>
      <c r="K12" s="24">
        <f ca="1">ROUND(INDIRECT(ADDRESS(ROW()+(0), COLUMN()+(-3), 1))*INDIRECT(ADDRESS(ROW()+(0), COLUMN()+(-2), 1))/100, 2)</f>
        <v>19.620000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673.520000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