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<sst xmlns="http://schemas.openxmlformats.org/spreadsheetml/2006/main" count="23" uniqueCount="23">
  <si>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</si>
  <si>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EMK021</t>
  </si>
  <si>
    <t xml:space="preserve">m²</t>
  </si>
  <si>
    <t xml:space="preserve">Tratamento da madeira contra as termitas.</t>
  </si>
  <si>
    <r>
      <rPr>
        <sz val="7.80"/>
        <color rgb="FF000000"/>
        <rFont val="Arial"/>
        <family val="2"/>
      </rPr>
      <t xml:space="preserve">Tratamento </t>
    </r>
    <r>
      <rPr>
        <b/>
        <sz val="7.80"/>
        <color rgb="FF000000"/>
        <rFont val="Arial"/>
        <family val="2"/>
      </rPr>
      <t xml:space="preserve">preventivo</t>
    </r>
    <r>
      <rPr>
        <sz val="7.80"/>
        <color rgb="FF000000"/>
        <rFont val="Arial"/>
        <family val="2"/>
      </rPr>
      <t xml:space="preserve"> contra as termitas en elementos de madeira, </t>
    </r>
    <r>
      <rPr>
        <b/>
        <sz val="7.80"/>
        <color rgb="FF000000"/>
        <rFont val="Arial"/>
        <family val="2"/>
      </rPr>
      <t xml:space="preserve">mediante a aplicación con brocha ou pincel de dúas mans, de 0,2 l/m² cada unha, de líquido protector anticouza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</si>
  <si>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</si>
  <si>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</si>
  <si>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</si>
  <si>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</si>
  <si>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</si>
  <si>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</si>
  <si>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mt27tlr040</t>
  </si>
  <si>
    <t xml:space="preserve">l</t>
  </si>
  <si>
    <t xml:space="preserve">Líquido protector incoloro para tratamento antitermitas de elementos de madeira, aplicable con brocha, pincel ou pistola, ou mediante inxección ou inmersión.</t>
  </si>
  <si>
    <t xml:space="preserve">mo036</t>
  </si>
  <si>
    <t xml:space="preserve">h</t>
  </si>
  <si>
    <t xml:space="preserve">Oficial 1ª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</si>
  <si>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</si>
  <si>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</si>
  <si>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</si>
  <si>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</si>
  <si>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20,22€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</si>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</sst>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0.87" customWidth="1"/>
    <col min="3" max="3" width="2.91" customWidth="1"/>
    <col min="4" max="4" width="8.74" customWidth="1"/>
    <col min="5" max="5" width="68.19" customWidth="1"/>
    <col min="6" max="6" width="6.41" customWidth="1"/>
    <col min="7" max="7" width="3.50" customWidth="1"/>
    <col min="8" max="8" width="2.62" customWidth="1"/>
    <col min="9" max="9" width="2.48" customWidth="1"/>
    <col min="10" max="10" width="5.10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0.400000</v>
      </c>
      <c r="G8" s="16">
        <v>10.200000</v>
      </c>
      <c r="H8" s="16"/>
      <c r="I8" s="16">
        <f ca="1">ROUND(INDIRECT(ADDRESS(ROW()+(0), COLUMN()+(-3), 1))*INDIRECT(ADDRESS(ROW()+(0), COLUMN()+(-2), 1)), 2)</f>
        <v>4.080000</v>
      </c>
      <c r="J8" s="16"/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0.520000</v>
      </c>
      <c r="G9" s="21">
        <v>15.280000</v>
      </c>
      <c r="H9" s="21"/>
      <c r="I9" s="21">
        <f ca="1">ROUND(INDIRECT(ADDRESS(ROW()+(0), COLUMN()+(-3), 1))*INDIRECT(ADDRESS(ROW()+(0), COLUMN()+(-2), 1)), 2)</f>
        <v>7.950000</v>
      </c>
      <c r="J9" s="21"/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12.030000</v>
      </c>
      <c r="H10" s="16"/>
      <c r="I10" s="16">
        <f ca="1">ROUND(INDIRECT(ADDRESS(ROW()+(0), COLUMN()+(-3), 1))*INDIRECT(ADDRESS(ROW()+(0), COLUMN()+(-2), 1))/100, 2)</f>
        <v>0.240000</v>
      </c>
      <c r="J10" s="16"/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12.270000</v>
      </c>
      <c r="H11" s="21"/>
      <c r="I11" s="21">
        <f ca="1">ROUND(INDIRECT(ADDRESS(ROW()+(0), COLUMN()+(-3), 1))*INDIRECT(ADDRESS(ROW()+(0), COLUMN()+(-2), 1))/100, 2)</f>
        <v>0.370000</v>
      </c>
      <c r="J11" s="21"/>
      <c r="K11" s="21"/>
    </row>
    <row r="12" spans="1:11" ht="12.00" thickBot="1" customHeight="1">
      <c r="A12" s="6" t="s">
        <v>21</v>
      </c>
      <c r="B12" s="7"/>
      <c r="C12" s="7"/>
      <c r="D12" s="7"/>
      <c r="E12" s="7"/>
      <c r="F12" s="22"/>
      <c r="G12" s="6" t="s">
        <v>22</v>
      </c>
      <c r="H12" s="6"/>
      <c r="I12" s="23">
        <f ca="1">ROUND(SUM(INDIRECT(ADDRESS(ROW()+(-1), COLUMN()+(0), 1)),INDIRECT(ADDRESS(ROW()+(-2), COLUMN()+(0), 1)),INDIRECT(ADDRESS(ROW()+(-3), COLUMN()+(0), 1)),INDIRECT(ADDRESS(ROW()+(-4), COLUMN()+(0), 1))), 2)</f>
        <v>12.640000</v>
      </c>
      <c r="J12" s="23"/>
      <c r="K12" s="23"/>
    </row>
  </sheetData>
  <mergeCells count="29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A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