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<sst xmlns="http://schemas.openxmlformats.org/spreadsheetml/2006/main" count="56" uniqueCount="56">
  <si>
    <t xml:space="preserve"/>
  </si>
  <si>
    <t xml:space="preserve">EMF030</t>
  </si>
  <si>
    <t xml:space="preserve">m²</t>
  </si>
  <si>
    <t xml:space="preserve">Forxado de viguetas de madeira, entrevigado con bovedilla.</t>
  </si>
  <si>
    <r>
      <rPr>
        <sz val="7.80"/>
        <color rgb="FF000000"/>
        <rFont val="Arial"/>
        <family val="2"/>
      </rPr>
      <t xml:space="preserve">Forxado de viguetas de madeira tratada de </t>
    </r>
    <r>
      <rPr>
        <b/>
        <sz val="7.80"/>
        <color rgb="FF000000"/>
        <rFont val="Arial"/>
        <family val="2"/>
      </rPr>
      <t xml:space="preserve">10x20 a 15x25</t>
    </r>
    <r>
      <rPr>
        <sz val="7.80"/>
        <color rgb="FF000000"/>
        <rFont val="Arial"/>
        <family val="2"/>
      </rPr>
      <t xml:space="preserve"> cm de sección, cun intereixo de </t>
    </r>
    <r>
      <rPr>
        <b/>
        <sz val="7.80"/>
        <color rgb="FF000000"/>
        <rFont val="Arial"/>
        <family val="2"/>
      </rPr>
      <t xml:space="preserve">50</t>
    </r>
    <r>
      <rPr>
        <sz val="7.80"/>
        <color rgb="FF000000"/>
        <rFont val="Arial"/>
        <family val="2"/>
      </rPr>
      <t xml:space="preserve"> cm, entrevigado con bovedilla; aceiro </t>
    </r>
    <r>
      <rPr>
        <b/>
        <sz val="7.80"/>
        <color rgb="FF000000"/>
        <rFont val="Arial"/>
        <family val="2"/>
      </rPr>
      <t xml:space="preserve">UNE-EN 10080 B 500 S</t>
    </r>
    <r>
      <rPr>
        <sz val="7.80"/>
        <color rgb="FF000000"/>
        <rFont val="Arial"/>
        <family val="2"/>
      </rPr>
      <t xml:space="preserve">, contía </t>
    </r>
    <r>
      <rPr>
        <b/>
        <sz val="7.80"/>
        <color rgb="FF000000"/>
        <rFont val="Arial"/>
        <family val="2"/>
      </rPr>
      <t xml:space="preserve">1,1</t>
    </r>
    <r>
      <rPr>
        <sz val="7.80"/>
        <color rgb="FF000000"/>
        <rFont val="Arial"/>
        <family val="2"/>
      </rPr>
      <t xml:space="preserve"> kg/m², </t>
    </r>
    <r>
      <rPr>
        <b/>
        <sz val="7.80"/>
        <color rgb="FF000000"/>
        <rFont val="Arial"/>
        <family val="2"/>
      </rPr>
      <t xml:space="preserve">e malla electrosoldada ME 20x20 Ø 5-5 B 500 T 6x2,20 UNE-EN 10080</t>
    </r>
    <r>
      <rPr>
        <sz val="7.80"/>
        <color rgb="FF000000"/>
        <rFont val="Arial"/>
        <family val="2"/>
      </rPr>
      <t xml:space="preserve">, en capa de compresión de </t>
    </r>
    <r>
      <rPr>
        <b/>
        <sz val="7.80"/>
        <color rgb="FF000000"/>
        <rFont val="Arial"/>
        <family val="2"/>
      </rPr>
      <t xml:space="preserve">4</t>
    </r>
    <r>
      <rPr>
        <sz val="7.80"/>
        <color rgb="FF000000"/>
        <rFont val="Arial"/>
        <family val="2"/>
      </rPr>
      <t xml:space="preserve"> cm de espesura de </t>
    </r>
    <r>
      <rPr>
        <b/>
        <sz val="7.80"/>
        <color rgb="FF000000"/>
        <rFont val="Arial"/>
        <family val="2"/>
      </rPr>
      <t xml:space="preserve">formigón HA-25/B/12/IIa fabricado en central, e verquido con cubilote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</si>
  <si>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</si>
  <si>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</si>
  <si>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</si>
  <si>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</si>
  <si>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</si>
  <si>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</si>
  <si>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mt50spa050k</t>
  </si>
  <si>
    <t xml:space="preserve">m³</t>
  </si>
  <si>
    <t xml:space="preserve">Tablón de madeira de piñeiro, dimensións 20x7,2 cm.</t>
  </si>
  <si>
    <t xml:space="preserve">mt50spa081c</t>
  </si>
  <si>
    <t xml:space="preserve">Ude</t>
  </si>
  <si>
    <t xml:space="preserve">Puntal metálico telescópico, para 3 m de altura e 50 usos.</t>
  </si>
  <si>
    <t xml:space="preserve">mt50spa101</t>
  </si>
  <si>
    <t xml:space="preserve">kg</t>
  </si>
  <si>
    <t xml:space="preserve">Cravos de aceiro.</t>
  </si>
  <si>
    <t xml:space="preserve">mt07www010</t>
  </si>
  <si>
    <t xml:space="preserve">m²</t>
  </si>
  <si>
    <t xml:space="preserve">Entrevigado con revoltón de ladrillo oco sinxelo.</t>
  </si>
  <si>
    <t xml:space="preserve">mt07mee018da</t>
  </si>
  <si>
    <t xml:space="preserve">m³</t>
  </si>
  <si>
    <t xml:space="preserve">Madeira aserrada de piñeiro silvestre (Pinus Sylvestris L.) España 0 con acabado cepillado, para vigueta de 10x20 a 15x25 cm de sección e ata 6 m de lonxitude, para aplicacións estructurais, calidade estructural MEG segundo UNE 56544, clase resistente C-18 segundo UNE-EN 338 e UNE-EN 1912 e protección fronte a axentes bióticos que se corresponde coa clase de penetración P2 (3 mm nas caras laterais da albura e 40 mm en sentido axial) segundo UNE-EN 351-1, traballada en taller.</t>
  </si>
  <si>
    <t xml:space="preserve">mt07aco020n</t>
  </si>
  <si>
    <t xml:space="preserve">Ude</t>
  </si>
  <si>
    <t xml:space="preserve">Separador homologado para malla electrosoldada.</t>
  </si>
  <si>
    <t xml:space="preserve">mt07aco010c</t>
  </si>
  <si>
    <t xml:space="preserve">kg</t>
  </si>
  <si>
    <t xml:space="preserve">Aceiro en barras corrugadas, UNE-EN 10080 B 500 S, elaborado en taller e colocado en obra, diámetros varios.</t>
  </si>
  <si>
    <t xml:space="preserve">mt07ame010d</t>
  </si>
  <si>
    <t xml:space="preserve">m²</t>
  </si>
  <si>
    <t xml:space="preserve">Malla electrosoldada ME 20x20 Ø 5-5 B 500 T 6x2,20 UNE-EN 10080.</t>
  </si>
  <si>
    <t xml:space="preserve">mt10haf010nba</t>
  </si>
  <si>
    <t xml:space="preserve">m³</t>
  </si>
  <si>
    <t xml:space="preserve">Formigón HA-25/B/12/IIa, fabricado en central.</t>
  </si>
  <si>
    <t xml:space="preserve">mo043</t>
  </si>
  <si>
    <t xml:space="preserve">h</t>
  </si>
  <si>
    <t xml:space="preserve">Oficial 1ª montador de estructura de madera.</t>
  </si>
  <si>
    <t xml:space="preserve">mo086</t>
  </si>
  <si>
    <t xml:space="preserve">h</t>
  </si>
  <si>
    <t xml:space="preserve">Axudante montador de estructura de madera.</t>
  </si>
  <si>
    <t xml:space="preserve">mo040</t>
  </si>
  <si>
    <t xml:space="preserve">h</t>
  </si>
  <si>
    <t xml:space="preserve">Oficial 1ª estructurista.</t>
  </si>
  <si>
    <t xml:space="preserve">mo083</t>
  </si>
  <si>
    <t xml:space="preserve">h</t>
  </si>
  <si>
    <t xml:space="preserve">Axudante estructurista.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</si>
  <si>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</si>
  <si>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</si>
  <si>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</si>
  <si>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</si>
  <si>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20,70€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</si>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</sst>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43" customWidth="1"/>
    <col min="2" max="2" width="4.81" customWidth="1"/>
    <col min="3" max="3" width="4.52" customWidth="1"/>
    <col min="4" max="4" width="21.57" customWidth="1"/>
    <col min="5" max="5" width="28.27" customWidth="1"/>
    <col min="6" max="6" width="15.15" customWidth="1"/>
    <col min="7" max="7" width="4.08" customWidth="1"/>
    <col min="8" max="8" width="6.41" customWidth="1"/>
    <col min="9" max="9" width="4.66" customWidth="1"/>
    <col min="10" max="10" width="2.48" customWidth="1"/>
    <col min="11" max="11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0.001000</v>
      </c>
      <c r="I8" s="16">
        <v>305.000000</v>
      </c>
      <c r="J8" s="16"/>
      <c r="K8" s="16">
        <f ca="1">ROUND(INDIRECT(ADDRESS(ROW()+(0), COLUMN()+(-3), 1))*INDIRECT(ADDRESS(ROW()+(0), COLUMN()+(-2), 1)), 2)</f>
        <v>0.310000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0.500000</v>
      </c>
      <c r="I9" s="20">
        <v>0.260000</v>
      </c>
      <c r="J9" s="20"/>
      <c r="K9" s="20">
        <f ca="1">ROUND(INDIRECT(ADDRESS(ROW()+(0), COLUMN()+(-3), 1))*INDIRECT(ADDRESS(ROW()+(0), COLUMN()+(-2), 1)), 2)</f>
        <v>0.130000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0.030000</v>
      </c>
      <c r="I10" s="20">
        <v>1.150000</v>
      </c>
      <c r="J10" s="20"/>
      <c r="K10" s="20">
        <f ca="1">ROUND(INDIRECT(ADDRESS(ROW()+(0), COLUMN()+(-3), 1))*INDIRECT(ADDRESS(ROW()+(0), COLUMN()+(-2), 1)), 2)</f>
        <v>0.030000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1.000000</v>
      </c>
      <c r="I11" s="20">
        <v>21.450000</v>
      </c>
      <c r="J11" s="20"/>
      <c r="K11" s="20">
        <f ca="1">ROUND(INDIRECT(ADDRESS(ROW()+(0), COLUMN()+(-3), 1))*INDIRECT(ADDRESS(ROW()+(0), COLUMN()+(-2), 1)), 2)</f>
        <v>21.450000</v>
      </c>
    </row>
    <row r="12" spans="1:11" ht="60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0.075000</v>
      </c>
      <c r="I12" s="20">
        <v>412.960000</v>
      </c>
      <c r="J12" s="20"/>
      <c r="K12" s="20">
        <f ca="1">ROUND(INDIRECT(ADDRESS(ROW()+(0), COLUMN()+(-3), 1))*INDIRECT(ADDRESS(ROW()+(0), COLUMN()+(-2), 1)), 2)</f>
        <v>30.970000</v>
      </c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7"/>
      <c r="H13" s="19">
        <v>2.000000</v>
      </c>
      <c r="I13" s="20">
        <v>0.080000</v>
      </c>
      <c r="J13" s="20"/>
      <c r="K13" s="20">
        <f ca="1">ROUND(INDIRECT(ADDRESS(ROW()+(0), COLUMN()+(-3), 1))*INDIRECT(ADDRESS(ROW()+(0), COLUMN()+(-2), 1)), 2)</f>
        <v>0.160000</v>
      </c>
    </row>
    <row r="14" spans="1:11" ht="21.6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7"/>
      <c r="H14" s="19">
        <v>1.100000</v>
      </c>
      <c r="I14" s="20">
        <v>1.000000</v>
      </c>
      <c r="J14" s="20"/>
      <c r="K14" s="20">
        <f ca="1">ROUND(INDIRECT(ADDRESS(ROW()+(0), COLUMN()+(-3), 1))*INDIRECT(ADDRESS(ROW()+(0), COLUMN()+(-2), 1)), 2)</f>
        <v>1.100000</v>
      </c>
    </row>
    <row r="15" spans="1:11" ht="12.0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7"/>
      <c r="H15" s="19">
        <v>1.100000</v>
      </c>
      <c r="I15" s="20">
        <v>1.530000</v>
      </c>
      <c r="J15" s="20"/>
      <c r="K15" s="20">
        <f ca="1">ROUND(INDIRECT(ADDRESS(ROW()+(0), COLUMN()+(-3), 1))*INDIRECT(ADDRESS(ROW()+(0), COLUMN()+(-2), 1)), 2)</f>
        <v>1.680000</v>
      </c>
    </row>
    <row r="16" spans="1:11" ht="12.0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7"/>
      <c r="H16" s="19">
        <v>0.142000</v>
      </c>
      <c r="I16" s="20">
        <v>76.200000</v>
      </c>
      <c r="J16" s="20"/>
      <c r="K16" s="20">
        <f ca="1">ROUND(INDIRECT(ADDRESS(ROW()+(0), COLUMN()+(-3), 1))*INDIRECT(ADDRESS(ROW()+(0), COLUMN()+(-2), 1)), 2)</f>
        <v>10.820000</v>
      </c>
    </row>
    <row r="17" spans="1:11" ht="12.00" thickBot="1" customHeight="1">
      <c r="A17" s="17" t="s">
        <v>38</v>
      </c>
      <c r="B17" s="18" t="s">
        <v>39</v>
      </c>
      <c r="C17" s="17" t="s">
        <v>40</v>
      </c>
      <c r="D17" s="17"/>
      <c r="E17" s="17"/>
      <c r="F17" s="17"/>
      <c r="G17" s="17"/>
      <c r="H17" s="19">
        <v>0.485000</v>
      </c>
      <c r="I17" s="20">
        <v>15.280000</v>
      </c>
      <c r="J17" s="20"/>
      <c r="K17" s="20">
        <f ca="1">ROUND(INDIRECT(ADDRESS(ROW()+(0), COLUMN()+(-3), 1))*INDIRECT(ADDRESS(ROW()+(0), COLUMN()+(-2), 1)), 2)</f>
        <v>7.410000</v>
      </c>
    </row>
    <row r="18" spans="1:11" ht="12.00" thickBot="1" customHeight="1">
      <c r="A18" s="17" t="s">
        <v>41</v>
      </c>
      <c r="B18" s="18" t="s">
        <v>42</v>
      </c>
      <c r="C18" s="17" t="s">
        <v>43</v>
      </c>
      <c r="D18" s="17"/>
      <c r="E18" s="17"/>
      <c r="F18" s="17"/>
      <c r="G18" s="17"/>
      <c r="H18" s="19">
        <v>0.485000</v>
      </c>
      <c r="I18" s="20">
        <v>14.650000</v>
      </c>
      <c r="J18" s="20"/>
      <c r="K18" s="20">
        <f ca="1">ROUND(INDIRECT(ADDRESS(ROW()+(0), COLUMN()+(-3), 1))*INDIRECT(ADDRESS(ROW()+(0), COLUMN()+(-2), 1)), 2)</f>
        <v>7.110000</v>
      </c>
    </row>
    <row r="19" spans="1:11" ht="12.00" thickBot="1" customHeight="1">
      <c r="A19" s="17" t="s">
        <v>44</v>
      </c>
      <c r="B19" s="18" t="s">
        <v>45</v>
      </c>
      <c r="C19" s="17" t="s">
        <v>46</v>
      </c>
      <c r="D19" s="17"/>
      <c r="E19" s="17"/>
      <c r="F19" s="17"/>
      <c r="G19" s="17"/>
      <c r="H19" s="19">
        <v>1.676000</v>
      </c>
      <c r="I19" s="20">
        <v>15.280000</v>
      </c>
      <c r="J19" s="20"/>
      <c r="K19" s="20">
        <f ca="1">ROUND(INDIRECT(ADDRESS(ROW()+(0), COLUMN()+(-3), 1))*INDIRECT(ADDRESS(ROW()+(0), COLUMN()+(-2), 1)), 2)</f>
        <v>25.610000</v>
      </c>
    </row>
    <row r="20" spans="1:11" ht="12.00" thickBot="1" customHeight="1">
      <c r="A20" s="17" t="s">
        <v>47</v>
      </c>
      <c r="B20" s="21" t="s">
        <v>48</v>
      </c>
      <c r="C20" s="22" t="s">
        <v>49</v>
      </c>
      <c r="D20" s="22"/>
      <c r="E20" s="22"/>
      <c r="F20" s="22"/>
      <c r="G20" s="22"/>
      <c r="H20" s="23">
        <v>1.676000</v>
      </c>
      <c r="I20" s="24">
        <v>14.650000</v>
      </c>
      <c r="J20" s="24"/>
      <c r="K20" s="24">
        <f ca="1">ROUND(INDIRECT(ADDRESS(ROW()+(0), COLUMN()+(-3), 1))*INDIRECT(ADDRESS(ROW()+(0), COLUMN()+(-2), 1)), 2)</f>
        <v>24.550000</v>
      </c>
    </row>
    <row r="21" spans="1:11" ht="12.00" thickBot="1" customHeight="1">
      <c r="A21" s="17"/>
      <c r="B21" s="12" t="s">
        <v>50</v>
      </c>
      <c r="C21" s="10" t="s">
        <v>51</v>
      </c>
      <c r="D21" s="10"/>
      <c r="E21" s="10"/>
      <c r="F21" s="10"/>
      <c r="G21" s="10"/>
      <c r="H21" s="14">
        <v>2.000000</v>
      </c>
      <c r="I21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1))), 2)</f>
        <v>131.330000</v>
      </c>
      <c r="J21" s="16"/>
      <c r="K21" s="16">
        <f ca="1">ROUND(INDIRECT(ADDRESS(ROW()+(0), COLUMN()+(-3), 1))*INDIRECT(ADDRESS(ROW()+(0), COLUMN()+(-2), 1))/100, 2)</f>
        <v>2.630000</v>
      </c>
    </row>
    <row r="22" spans="1:11" ht="12.00" thickBot="1" customHeight="1">
      <c r="A22" s="22"/>
      <c r="B22" s="21" t="s">
        <v>52</v>
      </c>
      <c r="C22" s="22" t="s">
        <v>53</v>
      </c>
      <c r="D22" s="22"/>
      <c r="E22" s="22"/>
      <c r="F22" s="22"/>
      <c r="G22" s="22"/>
      <c r="H22" s="23">
        <v>3.000000</v>
      </c>
      <c r="I22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1)),INDIRECT(ADDRESS(ROW()+(-14), COLUMN()+(2), 1))), 2)</f>
        <v>133.960000</v>
      </c>
      <c r="J22" s="24"/>
      <c r="K22" s="24">
        <f ca="1">ROUND(INDIRECT(ADDRESS(ROW()+(0), COLUMN()+(-3), 1))*INDIRECT(ADDRESS(ROW()+(0), COLUMN()+(-2), 1))/100, 2)</f>
        <v>4.020000</v>
      </c>
    </row>
    <row r="23" spans="1:11" ht="12.00" thickBot="1" customHeight="1">
      <c r="A23" s="6" t="s">
        <v>54</v>
      </c>
      <c r="B23" s="7"/>
      <c r="C23" s="7"/>
      <c r="D23" s="7"/>
      <c r="E23" s="7"/>
      <c r="F23" s="7"/>
      <c r="G23" s="7"/>
      <c r="H23" s="25"/>
      <c r="I23" s="6" t="s">
        <v>55</v>
      </c>
      <c r="J23" s="6"/>
      <c r="K23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1))), 2)</f>
        <v>137.980000</v>
      </c>
    </row>
  </sheetData>
  <mergeCells count="39">
    <mergeCell ref="A1:K1"/>
    <mergeCell ref="A3:C3"/>
    <mergeCell ref="G3:I3"/>
    <mergeCell ref="J3:K3"/>
    <mergeCell ref="A4:K4"/>
    <mergeCell ref="C7:G7"/>
    <mergeCell ref="I7:J7"/>
    <mergeCell ref="C8:G8"/>
    <mergeCell ref="I8:J8"/>
    <mergeCell ref="C9:G9"/>
    <mergeCell ref="I9:J9"/>
    <mergeCell ref="C10:G10"/>
    <mergeCell ref="I10:J10"/>
    <mergeCell ref="C11:G11"/>
    <mergeCell ref="I11:J11"/>
    <mergeCell ref="C12:G12"/>
    <mergeCell ref="I12:J12"/>
    <mergeCell ref="C13:G13"/>
    <mergeCell ref="I13:J13"/>
    <mergeCell ref="C14:G14"/>
    <mergeCell ref="I14:J14"/>
    <mergeCell ref="C15:G15"/>
    <mergeCell ref="I15:J15"/>
    <mergeCell ref="C16:G16"/>
    <mergeCell ref="I16:J16"/>
    <mergeCell ref="C17:G17"/>
    <mergeCell ref="I17:J17"/>
    <mergeCell ref="C18:G18"/>
    <mergeCell ref="I18:J18"/>
    <mergeCell ref="C19:G19"/>
    <mergeCell ref="I19:J19"/>
    <mergeCell ref="C20:G20"/>
    <mergeCell ref="I20:J20"/>
    <mergeCell ref="C21:G21"/>
    <mergeCell ref="I21:J21"/>
    <mergeCell ref="C22:G22"/>
    <mergeCell ref="I22:J22"/>
    <mergeCell ref="A23:G23"/>
    <mergeCell ref="I23:J23"/>
  </mergeCells>
  <pageMargins left="0.620079" right="0.472441" top="0.472441" bottom="0.472441" header="0.0" footer="0.0"/>
  <pageSetup paperSize="9" orientation="portrait"/>
  <rowBreaks count="0" manualBreakCount="0">
    </rowBreaks>
</worksheet>
</file>