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<sst xmlns="http://schemas.openxmlformats.org/spreadsheetml/2006/main" count="29" uniqueCount="29">
  <si>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</si>
  <si>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EMC020</t>
  </si>
  <si>
    <t xml:space="preserve">Ude</t>
  </si>
  <si>
    <t xml:space="preserve">Cercha de gran escuadría.</t>
  </si>
  <si>
    <r>
      <rPr>
        <sz val="7.80"/>
        <color rgb="FF000000"/>
        <rFont val="Arial"/>
        <family val="2"/>
      </rPr>
      <t xml:space="preserve">Cimbro de gran escuadría de madeira aserrada de </t>
    </r>
    <r>
      <rPr>
        <b/>
        <sz val="7.80"/>
        <color rgb="FF000000"/>
        <rFont val="Arial"/>
        <family val="2"/>
      </rPr>
      <t xml:space="preserve">piñeiro silvestre (Pinus Sylvestris L.) </t>
    </r>
    <r>
      <rPr>
        <b/>
        <sz val="7.80"/>
        <color rgb="FF000000"/>
        <rFont val="Arial"/>
        <family val="2"/>
      </rPr>
      <t xml:space="preserve">España</t>
    </r>
    <r>
      <rPr>
        <sz val="7.80"/>
        <color rgb="FF000000"/>
        <rFont val="Arial"/>
        <family val="2"/>
      </rPr>
      <t xml:space="preserve">, luz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m; pendente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%; separación entre cerchas ata 5 m; calidade estrutural </t>
    </r>
    <r>
      <rPr>
        <b/>
        <sz val="7.80"/>
        <color rgb="FF000000"/>
        <rFont val="Arial"/>
        <family val="2"/>
      </rPr>
      <t xml:space="preserve">MEG</t>
    </r>
    <r>
      <rPr>
        <sz val="7.80"/>
        <color rgb="FF000000"/>
        <rFont val="Arial"/>
        <family val="2"/>
      </rPr>
      <t xml:space="preserve">, clase resistente </t>
    </r>
    <r>
      <rPr>
        <b/>
        <sz val="7.80"/>
        <color rgb="FF000000"/>
        <rFont val="Arial"/>
        <family val="2"/>
      </rPr>
      <t xml:space="preserve">C-18</t>
    </r>
    <r>
      <rPr>
        <sz val="7.80"/>
        <color rgb="FF000000"/>
        <rFont val="Arial"/>
        <family val="2"/>
      </rPr>
      <t xml:space="preserve">, protección da madeira con clase de penetración </t>
    </r>
    <r>
      <rPr>
        <b/>
        <sz val="7.80"/>
        <color rgb="FF000000"/>
        <rFont val="Arial"/>
        <family val="2"/>
      </rPr>
      <t xml:space="preserve">P2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</si>
  <si>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</si>
  <si>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</si>
  <si>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</si>
  <si>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</si>
  <si>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</si>
  <si>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</si>
  <si>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mt07mee031ad</t>
  </si>
  <si>
    <t xml:space="preserve">Ude</t>
  </si>
  <si>
    <t xml:space="preserve">Cercha tradicional construida con pezas de grande escuadría (de orde de 7x15 a 10x20 cm) e unións mediante elementos metálicos; de madeira aserrada de piñeiro silvestre (Pinus Sylvestris L.) España 0, acabado cepillado, para unha luz de 4 m e pendente 30 %, calidade estructural MEG segundo UNE 56544, clase resistente C-18 segundo UNE-EN 338 e UNE-EN 1912, protección fronte a axentes bióticos que se corresponde coa clase de penetración P2 (3 mm nas caras laterais da albura e 40 mm en sentido axial) segundo UNE-EN 351-1.</t>
  </si>
  <si>
    <t xml:space="preserve">mt07mee011a</t>
  </si>
  <si>
    <t xml:space="preserve">kg</t>
  </si>
  <si>
    <t xml:space="preserve">Elementos de aceiro con protección Fe/Zn 12c fronte á corrosión, para ensamble de estruturas de madeira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</si>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</sst>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3.64" customWidth="1"/>
    <col min="4" max="4" width="21.86" customWidth="1"/>
    <col min="5" max="5" width="31.91" customWidth="1"/>
    <col min="6" max="6" width="14.13" customWidth="1"/>
    <col min="7" max="7" width="1.31" customWidth="1"/>
    <col min="8" max="8" width="7.14" customWidth="1"/>
    <col min="9" max="9" width="5.68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81.240000</v>
      </c>
      <c r="J8" s="16"/>
      <c r="K8" s="16">
        <f ca="1">ROUND(INDIRECT(ADDRESS(ROW()+(0), COLUMN()+(-3), 1))*INDIRECT(ADDRESS(ROW()+(0), COLUMN()+(-2), 1)), 2)</f>
        <v>81.240000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75.000000</v>
      </c>
      <c r="I9" s="20">
        <v>3.850000</v>
      </c>
      <c r="J9" s="20"/>
      <c r="K9" s="20">
        <f ca="1">ROUND(INDIRECT(ADDRESS(ROW()+(0), COLUMN()+(-3), 1))*INDIRECT(ADDRESS(ROW()+(0), COLUMN()+(-2), 1)), 2)</f>
        <v>288.750000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7.214000</v>
      </c>
      <c r="I10" s="20">
        <v>15.280000</v>
      </c>
      <c r="J10" s="20"/>
      <c r="K10" s="20">
        <f ca="1">ROUND(INDIRECT(ADDRESS(ROW()+(0), COLUMN()+(-3), 1))*INDIRECT(ADDRESS(ROW()+(0), COLUMN()+(-2), 1)), 2)</f>
        <v>110.230000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3.607000</v>
      </c>
      <c r="I11" s="24">
        <v>14.650000</v>
      </c>
      <c r="J11" s="24"/>
      <c r="K11" s="24">
        <f ca="1">ROUND(INDIRECT(ADDRESS(ROW()+(0), COLUMN()+(-3), 1))*INDIRECT(ADDRESS(ROW()+(0), COLUMN()+(-2), 1)), 2)</f>
        <v>52.840000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533.060000</v>
      </c>
      <c r="J12" s="16"/>
      <c r="K12" s="16">
        <f ca="1">ROUND(INDIRECT(ADDRESS(ROW()+(0), COLUMN()+(-3), 1))*INDIRECT(ADDRESS(ROW()+(0), COLUMN()+(-2), 1))/100, 2)</f>
        <v>10.660000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543.720000</v>
      </c>
      <c r="J13" s="24"/>
      <c r="K13" s="24">
        <f ca="1">ROUND(INDIRECT(ADDRESS(ROW()+(0), COLUMN()+(-3), 1))*INDIRECT(ADDRESS(ROW()+(0), COLUMN()+(-2), 1))/100, 2)</f>
        <v>16.310000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560.030000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