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<sst xmlns="http://schemas.openxmlformats.org/spreadsheetml/2006/main" count="32" uniqueCount="32">
  <si>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</si>
  <si>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EHY070</t>
  </si>
  <si>
    <t xml:space="preserve">m²</t>
  </si>
  <si>
    <t xml:space="preserve">Reparación do intradós do forxado.</t>
  </si>
  <si>
    <r>
      <rPr>
        <sz val="7.80"/>
        <color rgb="FF000000"/>
        <rFont val="Arial"/>
        <family val="2"/>
      </rPr>
      <t xml:space="preserve">Reparación do intradós do forxado mediante a sustitución das partes rotas ou fisuradas das bovedillas por </t>
    </r>
    <r>
      <rPr>
        <b/>
        <sz val="7.80"/>
        <color rgb="FF000000"/>
        <rFont val="Arial"/>
        <family val="2"/>
      </rPr>
      <t xml:space="preserve">taboleiro cerámico oco machihembrado para revestir, 50x20x3 cm</t>
    </r>
    <r>
      <rPr>
        <sz val="7.80"/>
        <color rgb="FF000000"/>
        <rFont val="Arial"/>
        <family val="2"/>
      </rPr>
      <t xml:space="preserve"> recibido con morteiro de cemento M-5, de fraguado rápido.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</si>
  <si>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</si>
  <si>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</si>
  <si>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</si>
  <si>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</si>
  <si>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</si>
  <si>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</si>
  <si>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mt04lcg020a</t>
  </si>
  <si>
    <t xml:space="preserve">Ude</t>
  </si>
  <si>
    <t xml:space="preserve">Taboleiro cerámico oco machihembrado para revestir, 50x20x3 cm, segundo UNE 67041.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</si>
  <si>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</si>
  <si>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</si>
  <si>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</si>
  <si>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mt09var040</t>
  </si>
  <si>
    <t xml:space="preserve">kg</t>
  </si>
  <si>
    <t xml:space="preserve">Acelerante de fraguado, exento de cloruros, para morteiros e formigóns en masa.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</si>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</sst>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1.89" customWidth="1"/>
    <col min="4" max="4" width="18.07" customWidth="1"/>
    <col min="5" max="5" width="46.92" customWidth="1"/>
    <col min="6" max="6" width="7.29" customWidth="1"/>
    <col min="7" max="7" width="4.23" customWidth="1"/>
    <col min="8" max="8" width="2.91" customWidth="1"/>
    <col min="9" max="9" width="7.14" customWidth="1"/>
    <col min="10" max="10" width="1.31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0.240000</v>
      </c>
      <c r="J8" s="16">
        <f ca="1">ROUND(INDIRECT(ADDRESS(ROW()+(0), COLUMN()+(-3), 1))*INDIRECT(ADDRESS(ROW()+(0), COLUMN()+(-1), 1)), 2)</f>
        <v>2.880000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115.300000</v>
      </c>
      <c r="J9" s="20">
        <f ca="1">ROUND(INDIRECT(ADDRESS(ROW()+(0), COLUMN()+(-3), 1))*INDIRECT(ADDRESS(ROW()+(0), COLUMN()+(-1), 1)), 2)</f>
        <v>1.150000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1.150000</v>
      </c>
      <c r="J10" s="20">
        <f ca="1">ROUND(INDIRECT(ADDRESS(ROW()+(0), COLUMN()+(-3), 1))*INDIRECT(ADDRESS(ROW()+(0), COLUMN()+(-1), 1)), 2)</f>
        <v>0.230000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0.794000</v>
      </c>
      <c r="H11" s="19"/>
      <c r="I11" s="20">
        <v>15.280000</v>
      </c>
      <c r="J11" s="20">
        <f ca="1">ROUND(INDIRECT(ADDRESS(ROW()+(0), COLUMN()+(-3), 1))*INDIRECT(ADDRESS(ROW()+(0), COLUMN()+(-1), 1)), 2)</f>
        <v>12.130000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0.794000</v>
      </c>
      <c r="H12" s="23"/>
      <c r="I12" s="24">
        <v>13.970000</v>
      </c>
      <c r="J12" s="24">
        <f ca="1">ROUND(INDIRECT(ADDRESS(ROW()+(0), COLUMN()+(-3), 1))*INDIRECT(ADDRESS(ROW()+(0), COLUMN()+(-1), 1)), 2)</f>
        <v>11.090000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27.480000</v>
      </c>
      <c r="J13" s="16">
        <f ca="1">ROUND(INDIRECT(ADDRESS(ROW()+(0), COLUMN()+(-3), 1))*INDIRECT(ADDRESS(ROW()+(0), COLUMN()+(-1), 1))/100, 2)</f>
        <v>0.550000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28.030000</v>
      </c>
      <c r="J14" s="24">
        <f ca="1">ROUND(INDIRECT(ADDRESS(ROW()+(0), COLUMN()+(-3), 1))*INDIRECT(ADDRESS(ROW()+(0), COLUMN()+(-1), 1))/100, 2)</f>
        <v>0.840000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28.870000</v>
      </c>
      <c r="K15" s="26"/>
    </row>
  </sheetData>
  <mergeCells count="32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A15:F15"/>
    <mergeCell ref="G15:H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