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<sst xmlns="http://schemas.openxmlformats.org/spreadsheetml/2006/main" count="42" uniqueCount="42">
  <si>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</si>
  <si>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EFY030</t>
  </si>
  <si>
    <t xml:space="preserve">m²</t>
  </si>
  <si>
    <t xml:space="preserve">Reparación estrutural de muros de fábrica con morteiro de cal hidratada para armar.</t>
  </si>
  <si>
    <r>
      <rPr>
        <sz val="7.80"/>
        <color rgb="FF000000"/>
        <rFont val="Arial"/>
        <family val="2"/>
      </rPr>
      <t xml:space="preserve">Reparación estrutural de muro de fábrica mediante a aplicación por verquido de </t>
    </r>
    <r>
      <rPr>
        <b/>
        <sz val="7.80"/>
        <color rgb="FF000000"/>
        <rFont val="Arial"/>
        <family val="2"/>
      </rPr>
      <t xml:space="preserve">morteiro de albanelería, de cal hidratado, metacaolín e area silícea</t>
    </r>
    <r>
      <rPr>
        <sz val="7.80"/>
        <color rgb="FF000000"/>
        <rFont val="Arial"/>
        <family val="2"/>
      </rPr>
      <t xml:space="preserve">, misturado con gravilla (5-20 mm) en cantidades equivalentes ó 35% en peso do morteiro seco, cun grosor medio de </t>
    </r>
    <r>
      <rPr>
        <b/>
        <sz val="7.80"/>
        <color rgb="FF000000"/>
        <rFont val="Arial"/>
        <family val="2"/>
      </rPr>
      <t xml:space="preserve">50</t>
    </r>
    <r>
      <rPr>
        <sz val="7.80"/>
        <color rgb="FF000000"/>
        <rFont val="Arial"/>
        <family val="2"/>
      </rPr>
      <t xml:space="preserve"> mm e armadura de reforzo con </t>
    </r>
    <r>
      <rPr>
        <b/>
        <sz val="7.80"/>
        <color rgb="FF000000"/>
        <rFont val="Arial"/>
        <family val="2"/>
      </rPr>
      <t xml:space="preserve">malla electrosoldada ME 20x20 Ø 5-5 B 500 T 6x2,20 UNE-EN 10080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</si>
  <si>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</si>
  <si>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</si>
  <si>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</si>
  <si>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</si>
  <si>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</si>
  <si>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</si>
  <si>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mt08ema020a</t>
  </si>
  <si>
    <t xml:space="preserve">m²</t>
  </si>
  <si>
    <t xml:space="preserve">Sistema de encofrado a unha cara, para muros, formado por taboleiros de madeira hidrofugada aglomerada de 22 mm, ata 3 m de altura, incluso p/p de elementos para paso de instalacións.</t>
  </si>
  <si>
    <t xml:space="preserve">mt09reh240a</t>
  </si>
  <si>
    <t xml:space="preserve">kg</t>
  </si>
  <si>
    <t xml:space="preserve">Morteiro de albanelería, composto por cal hidratado, metacaolín e area silícea, tipo M-15 con 18 N/mm² de resistencia a compresión segundo UNE-EN 1015-11, para uso en elementos ubicados no interior das construcións, suxetos a requisitos estruturais segundo UNE-EN 998-2.</t>
  </si>
  <si>
    <t xml:space="preserve">mt07ame010d</t>
  </si>
  <si>
    <t xml:space="preserve">m²</t>
  </si>
  <si>
    <t xml:space="preserve">Malla electrosoldada ME 20x20 Ø 5-5 B 500 T 6x2,20 UNE-EN 10080.</t>
  </si>
  <si>
    <t xml:space="preserve">mo018</t>
  </si>
  <si>
    <t xml:space="preserve">h</t>
  </si>
  <si>
    <t xml:space="preserve">Oficial 1ª construcción.</t>
  </si>
  <si>
    <t xml:space="preserve">mo103</t>
  </si>
  <si>
    <t xml:space="preserve">h</t>
  </si>
  <si>
    <t xml:space="preserve">Peón especializado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</si>
  <si>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</si>
  <si>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</si>
  <si>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</si>
  <si>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</si>
  <si>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5,13€ nos primeiros 10 anos.</t>
  </si>
  <si>
    <t xml:space="preserve">Total:</t>
  </si>
  <si>
    <t xml:space="preserve">Referencia norma UNE e Título da norma trasposición de norma armonizada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</si>
  <si>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</si>
  <si>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</si>
  <si>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</si>
  <si>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998-2:2004</t>
  </si>
  <si>
    <t xml:space="preserve">2+/4</t>
  </si>
  <si>
    <t xml:space="preserve">Especificaciones de los morteros para albañilería. Parte 2: Morteros para albañilería </t>
  </si>
  <si>
    <t xml:space="preserve">(1) Data de aplicabilidade da norma armonizada e inicio do período de coexistencia</t>
  </si>
  <si>
    <t xml:space="preserve">(2) Data final do período de coexistencia / entrada en vigor marcado CE</t>
  </si>
  <si>
    <t xml:space="preserve">(3) Sistema de avaliación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</si>
</sst>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3.79" customWidth="1"/>
    <col min="3" max="3" width="6.27" customWidth="1"/>
    <col min="4" max="4" width="21.86" customWidth="1"/>
    <col min="5" max="5" width="27.54" customWidth="1"/>
    <col min="6" max="6" width="9.91" customWidth="1"/>
    <col min="7" max="7" width="5.54" customWidth="1"/>
    <col min="8" max="8" width="3.79" customWidth="1"/>
    <col min="9" max="9" width="3.79" customWidth="1"/>
    <col min="10" max="10" width="3.35" customWidth="1"/>
    <col min="11" max="11" width="4.52" customWidth="1"/>
    <col min="12" max="12" width="2.62" customWidth="1"/>
    <col min="13" max="13" width="4.23" customWidth="1"/>
    <col min="14" max="14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/>
      <c r="I7" s="9" t="s">
        <v>8</v>
      </c>
      <c r="J7" s="9"/>
      <c r="K7" s="9" t="s">
        <v>9</v>
      </c>
      <c r="L7" s="9"/>
      <c r="M7" s="9" t="s">
        <v>10</v>
      </c>
      <c r="N7" s="9"/>
    </row>
    <row r="8" spans="1:14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0"/>
      <c r="I8" s="14">
        <v>1.000000</v>
      </c>
      <c r="J8" s="14"/>
      <c r="K8" s="16">
        <v>32.880000</v>
      </c>
      <c r="L8" s="16"/>
      <c r="M8" s="16">
        <f ca="1">ROUND(INDIRECT(ADDRESS(ROW()+(0), COLUMN()+(-4), 1))*INDIRECT(ADDRESS(ROW()+(0), COLUMN()+(-2), 1)), 2)</f>
        <v>32.880000</v>
      </c>
      <c r="N8" s="16"/>
    </row>
    <row r="9" spans="1:14" ht="40.8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7"/>
      <c r="I9" s="19">
        <v>85.000000</v>
      </c>
      <c r="J9" s="19"/>
      <c r="K9" s="20">
        <v>1.320000</v>
      </c>
      <c r="L9" s="20"/>
      <c r="M9" s="20">
        <f ca="1">ROUND(INDIRECT(ADDRESS(ROW()+(0), COLUMN()+(-4), 1))*INDIRECT(ADDRESS(ROW()+(0), COLUMN()+(-2), 1)), 2)</f>
        <v>112.200000</v>
      </c>
      <c r="N9" s="20"/>
    </row>
    <row r="10" spans="1:14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7"/>
      <c r="I10" s="19">
        <v>1.200000</v>
      </c>
      <c r="J10" s="19"/>
      <c r="K10" s="20">
        <v>1.530000</v>
      </c>
      <c r="L10" s="20"/>
      <c r="M10" s="20">
        <f ca="1">ROUND(INDIRECT(ADDRESS(ROW()+(0), COLUMN()+(-4), 1))*INDIRECT(ADDRESS(ROW()+(0), COLUMN()+(-2), 1)), 2)</f>
        <v>1.840000</v>
      </c>
      <c r="N10" s="20"/>
    </row>
    <row r="11" spans="1:14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7"/>
      <c r="I11" s="19">
        <v>0.530000</v>
      </c>
      <c r="J11" s="19"/>
      <c r="K11" s="20">
        <v>15.280000</v>
      </c>
      <c r="L11" s="20"/>
      <c r="M11" s="20">
        <f ca="1">ROUND(INDIRECT(ADDRESS(ROW()+(0), COLUMN()+(-4), 1))*INDIRECT(ADDRESS(ROW()+(0), COLUMN()+(-2), 1)), 2)</f>
        <v>8.100000</v>
      </c>
      <c r="N11" s="20"/>
    </row>
    <row r="12" spans="1:14" ht="12.00" thickBot="1" customHeight="1">
      <c r="A12" s="17" t="s">
        <v>23</v>
      </c>
      <c r="B12" s="21" t="s">
        <v>24</v>
      </c>
      <c r="C12" s="22" t="s">
        <v>25</v>
      </c>
      <c r="D12" s="22"/>
      <c r="E12" s="22"/>
      <c r="F12" s="22"/>
      <c r="G12" s="22"/>
      <c r="H12" s="22"/>
      <c r="I12" s="23">
        <v>0.530000</v>
      </c>
      <c r="J12" s="23"/>
      <c r="K12" s="24">
        <v>14.470000</v>
      </c>
      <c r="L12" s="24"/>
      <c r="M12" s="24">
        <f ca="1">ROUND(INDIRECT(ADDRESS(ROW()+(0), COLUMN()+(-4), 1))*INDIRECT(ADDRESS(ROW()+(0), COLUMN()+(-2), 1)), 2)</f>
        <v>7.670000</v>
      </c>
      <c r="N12" s="24"/>
    </row>
    <row r="13" spans="1:14" ht="12.00" thickBot="1" customHeight="1">
      <c r="A13" s="17"/>
      <c r="B13" s="12" t="s">
        <v>26</v>
      </c>
      <c r="C13" s="10" t="s">
        <v>27</v>
      </c>
      <c r="D13" s="10"/>
      <c r="E13" s="10"/>
      <c r="F13" s="10"/>
      <c r="G13" s="10"/>
      <c r="H13" s="10"/>
      <c r="I13" s="14">
        <v>2.000000</v>
      </c>
      <c r="J13" s="14"/>
      <c r="K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162.690000</v>
      </c>
      <c r="L13" s="16"/>
      <c r="M13" s="16">
        <f ca="1">ROUND(INDIRECT(ADDRESS(ROW()+(0), COLUMN()+(-4), 1))*INDIRECT(ADDRESS(ROW()+(0), COLUMN()+(-2), 1))/100, 2)</f>
        <v>3.250000</v>
      </c>
      <c r="N13" s="16"/>
    </row>
    <row r="14" spans="1:14" ht="12.00" thickBot="1" customHeight="1">
      <c r="A14" s="22"/>
      <c r="B14" s="21" t="s">
        <v>28</v>
      </c>
      <c r="C14" s="22" t="s">
        <v>29</v>
      </c>
      <c r="D14" s="22"/>
      <c r="E14" s="22"/>
      <c r="F14" s="22"/>
      <c r="G14" s="22"/>
      <c r="H14" s="22"/>
      <c r="I14" s="23">
        <v>3.000000</v>
      </c>
      <c r="J14" s="23"/>
      <c r="K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165.940000</v>
      </c>
      <c r="L14" s="24"/>
      <c r="M14" s="24">
        <f ca="1">ROUND(INDIRECT(ADDRESS(ROW()+(0), COLUMN()+(-4), 1))*INDIRECT(ADDRESS(ROW()+(0), COLUMN()+(-2), 1))/100, 2)</f>
        <v>4.980000</v>
      </c>
      <c r="N14" s="24"/>
    </row>
    <row r="15" spans="1:14" ht="12.00" thickBot="1" customHeight="1">
      <c r="A15" s="6" t="s">
        <v>30</v>
      </c>
      <c r="B15" s="7"/>
      <c r="C15" s="7"/>
      <c r="D15" s="7"/>
      <c r="E15" s="7"/>
      <c r="F15" s="7"/>
      <c r="G15" s="7"/>
      <c r="H15" s="7"/>
      <c r="I15" s="25"/>
      <c r="J15" s="25"/>
      <c r="K15" s="6" t="s">
        <v>31</v>
      </c>
      <c r="L15" s="6"/>
      <c r="M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170.920000</v>
      </c>
      <c r="N15" s="26"/>
    </row>
    <row r="18" spans="1:14" ht="21.60" thickBot="1" customHeight="1">
      <c r="A18" s="27" t="s">
        <v>32</v>
      </c>
      <c r="B18" s="27"/>
      <c r="C18" s="27"/>
      <c r="D18" s="27"/>
      <c r="E18" s="27"/>
      <c r="F18" s="27"/>
      <c r="G18" s="27" t="s">
        <v>33</v>
      </c>
      <c r="H18" s="27"/>
      <c r="I18" s="27"/>
      <c r="J18" s="27" t="s">
        <v>34</v>
      </c>
      <c r="K18" s="27"/>
      <c r="L18" s="27"/>
      <c r="M18" s="27"/>
      <c r="N18" s="27" t="s">
        <v>35</v>
      </c>
    </row>
    <row r="19" spans="1:14" ht="12.00" thickBot="1" customHeight="1">
      <c r="A19" s="28" t="s">
        <v>36</v>
      </c>
      <c r="B19" s="28"/>
      <c r="C19" s="28"/>
      <c r="D19" s="28"/>
      <c r="E19" s="28"/>
      <c r="F19" s="28"/>
      <c r="G19" s="29">
        <v>122004.000000</v>
      </c>
      <c r="H19" s="29"/>
      <c r="I19" s="29"/>
      <c r="J19" s="29">
        <v>122005.000000</v>
      </c>
      <c r="K19" s="29"/>
      <c r="L19" s="29"/>
      <c r="M19" s="29"/>
      <c r="N19" s="29" t="s">
        <v>37</v>
      </c>
    </row>
    <row r="20" spans="1:14" ht="12.00" thickBot="1" customHeight="1">
      <c r="A20" s="30" t="s">
        <v>38</v>
      </c>
      <c r="B20" s="30"/>
      <c r="C20" s="30"/>
      <c r="D20" s="30"/>
      <c r="E20" s="30"/>
      <c r="F20" s="30"/>
      <c r="G20" s="31"/>
      <c r="H20" s="31"/>
      <c r="I20" s="31"/>
      <c r="J20" s="31"/>
      <c r="K20" s="31"/>
      <c r="L20" s="31"/>
      <c r="M20" s="31"/>
      <c r="N20" s="31"/>
    </row>
    <row r="23" spans="1:1" ht="11.40" thickBot="1" customHeight="1">
      <c r="A23" s="1" t="s">
        <v>39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" ht="11.40" thickBot="1" customHeight="1">
      <c r="A24" s="1" t="s">
        <v>40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" ht="11.40" thickBot="1" customHeight="1">
      <c r="A25" s="1" t="s">
        <v>41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</sheetData>
  <mergeCells count="53">
    <mergeCell ref="A1:N1"/>
    <mergeCell ref="A3:C3"/>
    <mergeCell ref="F3:G3"/>
    <mergeCell ref="H3:K3"/>
    <mergeCell ref="L3:N3"/>
    <mergeCell ref="A4:N4"/>
    <mergeCell ref="C7:H7"/>
    <mergeCell ref="I7:J7"/>
    <mergeCell ref="K7:L7"/>
    <mergeCell ref="M7:N7"/>
    <mergeCell ref="C8:H8"/>
    <mergeCell ref="I8:J8"/>
    <mergeCell ref="K8:L8"/>
    <mergeCell ref="M8:N8"/>
    <mergeCell ref="C9:H9"/>
    <mergeCell ref="I9:J9"/>
    <mergeCell ref="K9:L9"/>
    <mergeCell ref="M9:N9"/>
    <mergeCell ref="C10:H10"/>
    <mergeCell ref="I10:J10"/>
    <mergeCell ref="K10:L10"/>
    <mergeCell ref="M10:N10"/>
    <mergeCell ref="C11:H11"/>
    <mergeCell ref="I11:J11"/>
    <mergeCell ref="K11:L11"/>
    <mergeCell ref="M11:N11"/>
    <mergeCell ref="C12:H12"/>
    <mergeCell ref="I12:J12"/>
    <mergeCell ref="K12:L12"/>
    <mergeCell ref="M12:N12"/>
    <mergeCell ref="C13:H13"/>
    <mergeCell ref="I13:J13"/>
    <mergeCell ref="K13:L13"/>
    <mergeCell ref="M13:N13"/>
    <mergeCell ref="C14:H14"/>
    <mergeCell ref="I14:J14"/>
    <mergeCell ref="K14:L14"/>
    <mergeCell ref="M14:N14"/>
    <mergeCell ref="A15:H15"/>
    <mergeCell ref="I15:J15"/>
    <mergeCell ref="K15:L15"/>
    <mergeCell ref="M15:N15"/>
    <mergeCell ref="A18:F18"/>
    <mergeCell ref="G18:I18"/>
    <mergeCell ref="J18:M18"/>
    <mergeCell ref="A19:F19"/>
    <mergeCell ref="G19:I20"/>
    <mergeCell ref="J19:M20"/>
    <mergeCell ref="N19:N20"/>
    <mergeCell ref="A20:F20"/>
    <mergeCell ref="A23:N23"/>
    <mergeCell ref="A24:N24"/>
    <mergeCell ref="A25:N25"/>
  </mergeCells>
  <pageMargins left="0.620079" right="0.472441" top="0.472441" bottom="0.472441" header="0.0" footer="0.0"/>
  <pageSetup paperSize="9" orientation="portrait"/>
  <rowBreaks count="0" manualBreakCount="0">
    </rowBreaks>
</worksheet>
</file>