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<sst xmlns="http://schemas.openxmlformats.org/spreadsheetml/2006/main" count="35" uniqueCount="35">
  <si>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</si>
  <si>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EFY020</t>
  </si>
  <si>
    <t xml:space="preserve">m</t>
  </si>
  <si>
    <t xml:space="preserve">Reparación de greta en estrutura de fábrica de ladrillo cerámico, con grapas metálicas.</t>
  </si>
  <si>
    <r>
      <rPr>
        <sz val="7.80"/>
        <color rgb="FF000000"/>
        <rFont val="Arial"/>
        <family val="2"/>
      </rPr>
      <t xml:space="preserve">Reparación de greta en estrutura de fábrica de ladrillo cerámico mediante o cosido con grapas de aceiro corrugado </t>
    </r>
    <r>
      <rPr>
        <b/>
        <sz val="7.80"/>
        <color rgb="FF000000"/>
        <rFont val="Arial"/>
        <family val="2"/>
      </rPr>
      <t xml:space="preserve">B 500 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mm de diámetro, colocadas cada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 mm en trades previamente recheas con inxección de </t>
    </r>
    <r>
      <rPr>
        <b/>
        <sz val="7.80"/>
        <color rgb="FF000000"/>
        <rFont val="Arial"/>
        <family val="2"/>
      </rPr>
      <t xml:space="preserve">3,5</t>
    </r>
    <r>
      <rPr>
        <sz val="7.80"/>
        <color rgb="FF000000"/>
        <rFont val="Arial"/>
        <family val="2"/>
      </rPr>
      <t xml:space="preserve"> kg/m de </t>
    </r>
    <r>
      <rPr>
        <b/>
        <sz val="7.80"/>
        <color rgb="FF000000"/>
        <rFont val="Arial"/>
        <family val="2"/>
      </rPr>
      <t xml:space="preserve">morteiro de resina epoxi e arena de sílice, de endurecemento rápido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</si>
  <si>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</si>
  <si>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</si>
  <si>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</si>
  <si>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</si>
  <si>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</si>
  <si>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</si>
  <si>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mt09reh330</t>
  </si>
  <si>
    <t xml:space="preserve">kg</t>
  </si>
  <si>
    <t xml:space="preserve">Morteiro de resina epoxi con arena de sílice, de endurecemento rápido, para recheo de ancoraxes.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</si>
  <si>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</si>
  <si>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</si>
  <si>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</si>
  <si>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mq06eim010</t>
  </si>
  <si>
    <t xml:space="preserve">h</t>
  </si>
  <si>
    <t xml:space="preserve">Equipo de inxección manual de morteiros fluídos e resinas.</t>
  </si>
  <si>
    <t xml:space="preserve">mq06eim020</t>
  </si>
  <si>
    <t xml:space="preserve">Ude</t>
  </si>
  <si>
    <t xml:space="preserve">Boquilla de inxección para equipo de inxección manual de morteiros fluídos e resinas.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</si>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</sst>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5.68" customWidth="1"/>
    <col min="4" max="4" width="21.42" customWidth="1"/>
    <col min="5" max="5" width="27.69" customWidth="1"/>
    <col min="6" max="6" width="15.45" customWidth="1"/>
    <col min="7" max="7" width="5.68" customWidth="1"/>
    <col min="8" max="8" width="6.41" customWidth="1"/>
    <col min="9" max="9" width="3.35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3.500000</v>
      </c>
      <c r="I8" s="16">
        <v>5.000000</v>
      </c>
      <c r="J8" s="16"/>
      <c r="K8" s="16">
        <f ca="1">ROUND(INDIRECT(ADDRESS(ROW()+(0), COLUMN()+(-3), 1))*INDIRECT(ADDRESS(ROW()+(0), COLUMN()+(-2), 1)), 2)</f>
        <v>17.500000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20">
        <v>1.000000</v>
      </c>
      <c r="J9" s="20"/>
      <c r="K9" s="20">
        <f ca="1">ROUND(INDIRECT(ADDRESS(ROW()+(0), COLUMN()+(-3), 1))*INDIRECT(ADDRESS(ROW()+(0), COLUMN()+(-2), 1)), 2)</f>
        <v>0.500000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0.416000</v>
      </c>
      <c r="I10" s="20">
        <v>1.540000</v>
      </c>
      <c r="J10" s="20"/>
      <c r="K10" s="20">
        <f ca="1">ROUND(INDIRECT(ADDRESS(ROW()+(0), COLUMN()+(-3), 1))*INDIRECT(ADDRESS(ROW()+(0), COLUMN()+(-2), 1)), 2)</f>
        <v>0.640000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4.623000</v>
      </c>
      <c r="I11" s="20">
        <v>0.460000</v>
      </c>
      <c r="J11" s="20"/>
      <c r="K11" s="20">
        <f ca="1">ROUND(INDIRECT(ADDRESS(ROW()+(0), COLUMN()+(-3), 1))*INDIRECT(ADDRESS(ROW()+(0), COLUMN()+(-2), 1)), 2)</f>
        <v>2.130000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0.993000</v>
      </c>
      <c r="I12" s="20">
        <v>15.280000</v>
      </c>
      <c r="J12" s="20"/>
      <c r="K12" s="20">
        <f ca="1">ROUND(INDIRECT(ADDRESS(ROW()+(0), COLUMN()+(-3), 1))*INDIRECT(ADDRESS(ROW()+(0), COLUMN()+(-2), 1)), 2)</f>
        <v>15.170000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0.993000</v>
      </c>
      <c r="I13" s="24">
        <v>13.970000</v>
      </c>
      <c r="J13" s="24"/>
      <c r="K13" s="24">
        <f ca="1">ROUND(INDIRECT(ADDRESS(ROW()+(0), COLUMN()+(-3), 1))*INDIRECT(ADDRESS(ROW()+(0), COLUMN()+(-2), 1)), 2)</f>
        <v>13.870000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49.810000</v>
      </c>
      <c r="J14" s="16"/>
      <c r="K14" s="16">
        <f ca="1">ROUND(INDIRECT(ADDRESS(ROW()+(0), COLUMN()+(-3), 1))*INDIRECT(ADDRESS(ROW()+(0), COLUMN()+(-2), 1))/100, 2)</f>
        <v>1.000000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50.810000</v>
      </c>
      <c r="J15" s="24"/>
      <c r="K15" s="24">
        <f ca="1">ROUND(INDIRECT(ADDRESS(ROW()+(0), COLUMN()+(-3), 1))*INDIRECT(ADDRESS(ROW()+(0), COLUMN()+(-2), 1))/100, 2)</f>
        <v>1.520000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52.330000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