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<sst xmlns="http://schemas.openxmlformats.org/spreadsheetml/2006/main" count="26" uniqueCount="26">
  <si>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</si>
  <si>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EFY010</t>
  </si>
  <si>
    <t xml:space="preserve">m²</t>
  </si>
  <si>
    <t xml:space="preserve">Reparación de fisuras en estrutura de fábrica de ladrillo cerámico, con morteiro.</t>
  </si>
  <si>
    <r>
      <rPr>
        <sz val="7.80"/>
        <color rgb="FF000000"/>
        <rFont val="Arial"/>
        <family val="2"/>
      </rPr>
      <t xml:space="preserve">Reparación de fisuras en estrutura de fábrica de ladrillo cerámico mediante o selado de xuntas e fisuras con </t>
    </r>
    <r>
      <rPr>
        <b/>
        <sz val="7.80"/>
        <color rgb="FF000000"/>
        <rFont val="Arial"/>
        <family val="2"/>
      </rPr>
      <t xml:space="preserve">morteiro bastardo de cemento CEM II/A-</t>
    </r>
    <r>
      <rPr>
        <b/>
        <sz val="7.80"/>
        <color rgb="FF000000"/>
        <rFont val="Arial"/>
        <family val="2"/>
      </rPr>
      <t xml:space="preserve">P</t>
    </r>
    <r>
      <rPr>
        <b/>
        <sz val="7.80"/>
        <color rgb="FF000000"/>
        <rFont val="Arial"/>
        <family val="2"/>
      </rPr>
      <t xml:space="preserve"> 32,5 R, cal e area; tipo M-2,5</t>
    </r>
    <r>
      <rPr>
        <sz val="7.80"/>
        <color rgb="FF000000"/>
        <rFont val="Arial"/>
        <family val="2"/>
      </rPr>
      <t xml:space="preserve">; previo repicado e saneado da fábrica en elementos inestables.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</si>
  <si>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</si>
  <si>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</si>
  <si>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</si>
  <si>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</si>
  <si>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</si>
  <si>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</si>
  <si>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mt09mor020a</t>
  </si>
  <si>
    <t xml:space="preserve">m³</t>
  </si>
  <si>
    <t xml:space="preserve">Morteiro bastardo de cemento CEM II/A-P 32,5 R, cal e area, tipo M-2,5, confecionado na obra con 200 kg/m³ de cemento e unha proporción en volume 1:2:10.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</si>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</sst>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23" customWidth="1"/>
    <col min="4" max="4" width="19.53" customWidth="1"/>
    <col min="5" max="5" width="39.34" customWidth="1"/>
    <col min="6" max="6" width="13.11" customWidth="1"/>
    <col min="7" max="7" width="6.12" customWidth="1"/>
    <col min="8" max="8" width="6.99" customWidth="1"/>
    <col min="9" max="9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144.100000</v>
      </c>
      <c r="I8" s="16">
        <f ca="1">ROUND(INDIRECT(ADDRESS(ROW()+(0), COLUMN()+(-2), 1))*INDIRECT(ADDRESS(ROW()+(0), COLUMN()+(-1), 1)), 2)</f>
        <v>0.860000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0.397000</v>
      </c>
      <c r="H9" s="20">
        <v>15.280000</v>
      </c>
      <c r="I9" s="20">
        <f ca="1">ROUND(INDIRECT(ADDRESS(ROW()+(0), COLUMN()+(-2), 1))*INDIRECT(ADDRESS(ROW()+(0), COLUMN()+(-1), 1)), 2)</f>
        <v>6.070000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0.397000</v>
      </c>
      <c r="H10" s="24">
        <v>13.970000</v>
      </c>
      <c r="I10" s="24">
        <f ca="1">ROUND(INDIRECT(ADDRESS(ROW()+(0), COLUMN()+(-2), 1))*INDIRECT(ADDRESS(ROW()+(0), COLUMN()+(-1), 1)), 2)</f>
        <v>5.550000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12.480000</v>
      </c>
      <c r="I11" s="16">
        <f ca="1">ROUND(INDIRECT(ADDRESS(ROW()+(0), COLUMN()+(-2), 1))*INDIRECT(ADDRESS(ROW()+(0), COLUMN()+(-1), 1))/100, 2)</f>
        <v>0.250000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12.730000</v>
      </c>
      <c r="I12" s="24">
        <f ca="1">ROUND(INDIRECT(ADDRESS(ROW()+(0), COLUMN()+(-2), 1))*INDIRECT(ADDRESS(ROW()+(0), COLUMN()+(-1), 1))/100, 2)</f>
        <v>0.380000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13.110000</v>
      </c>
    </row>
  </sheetData>
  <mergeCells count="11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