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<sst xmlns="http://schemas.openxmlformats.org/spreadsheetml/2006/main" count="39" uniqueCount="39">
  <si>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</si>
  <si>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ECY023</t>
  </si>
  <si>
    <t xml:space="preserve">m</t>
  </si>
  <si>
    <t xml:space="preserve">Inxección de calea de cal hidratada para a consolidación de muros de mampostería.</t>
  </si>
  <si>
    <r>
      <rPr>
        <sz val="7.80"/>
        <color rgb="FF000000"/>
        <rFont val="Arial"/>
        <family val="2"/>
      </rPr>
      <t xml:space="preserve">Inxección a baixa presión ou por gravidade en xuntas de muros de mampostería, con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kg/m de </t>
    </r>
    <r>
      <rPr>
        <b/>
        <sz val="7.80"/>
        <color rgb="FF000000"/>
        <rFont val="Arial"/>
        <family val="2"/>
      </rPr>
      <t xml:space="preserve">calea superfluída, de cal hidratado e cargas puzolánicas</t>
    </r>
    <r>
      <rPr>
        <sz val="7.80"/>
        <color rgb="FF000000"/>
        <rFont val="Arial"/>
        <family val="2"/>
      </rPr>
      <t xml:space="preserve">, para a consolidación de muros de menos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 de grosor.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</si>
  <si>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</si>
  <si>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</si>
  <si>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</si>
  <si>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</si>
  <si>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</si>
  <si>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</si>
  <si>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mt09reh230a</t>
  </si>
  <si>
    <t xml:space="preserve">kg</t>
  </si>
  <si>
    <t xml:space="preserve">Calea superfluída, de cal hidratado e cargas puzolánicas (carbonatos micronizados), aplicable en inxeccións de consolidación en muros de cachotería, tipo M-15 con 17,5 N/mm² de resistencia a compresión segundo UNE-EN 1015-11, para uso en elementos ubicados no interior das construcións, suxetos a requisitos estruturais segundo UNE-EN 998-2.</t>
  </si>
  <si>
    <t xml:space="preserve">mq06eim010</t>
  </si>
  <si>
    <t xml:space="preserve">h</t>
  </si>
  <si>
    <t xml:space="preserve">Equipo de inxección manual de morteiros fluídos e resinas.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</si>
  <si>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</si>
  <si>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</si>
  <si>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</si>
  <si>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</si>
  <si>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</si>
  <si>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</si>
  <si>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</si>
  <si>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</si>
  <si>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</si>
  <si>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</si>
  <si>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</si>
  <si>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</si>
  <si>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</si>
  <si>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</si>
  <si>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</si>
  <si>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</si>
  <si>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998-2:2004</t>
  </si>
  <si>
    <t xml:space="preserve">2+/4</t>
  </si>
  <si>
    <t xml:space="preserve">Especificaciones de los morteros para albañilería. Parte 2: Morteros para albañilería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</si>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</sst>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0.73" customWidth="1"/>
    <col min="4" max="4" width="15.01" customWidth="1"/>
    <col min="5" max="5" width="50.13" customWidth="1"/>
    <col min="6" max="6" width="8.74" customWidth="1"/>
    <col min="7" max="7" width="2.33" customWidth="1"/>
    <col min="8" max="8" width="2.04" customWidth="1"/>
    <col min="9" max="9" width="4.81" customWidth="1"/>
    <col min="10" max="10" width="5.68" customWidth="1"/>
    <col min="11" max="11" width="3.50" customWidth="1"/>
    <col min="12" max="12" width="0.7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 t="s">
        <v>10</v>
      </c>
      <c r="L7" s="9"/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1.880000</v>
      </c>
      <c r="K8" s="16">
        <f ca="1">ROUND(INDIRECT(ADDRESS(ROW()+(0), COLUMN()+(-3), 1))*INDIRECT(ADDRESS(ROW()+(0), COLUMN()+(-1), 1)), 2)</f>
        <v>11.280000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19"/>
      <c r="J9" s="20">
        <v>1.540000</v>
      </c>
      <c r="K9" s="20">
        <f ca="1">ROUND(INDIRECT(ADDRESS(ROW()+(0), COLUMN()+(-3), 1))*INDIRECT(ADDRESS(ROW()+(0), COLUMN()+(-1), 1)), 2)</f>
        <v>0.390000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0.243000</v>
      </c>
      <c r="I10" s="19"/>
      <c r="J10" s="20">
        <v>15.280000</v>
      </c>
      <c r="K10" s="20">
        <f ca="1">ROUND(INDIRECT(ADDRESS(ROW()+(0), COLUMN()+(-3), 1))*INDIRECT(ADDRESS(ROW()+(0), COLUMN()+(-1), 1)), 2)</f>
        <v>3.710000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0.243000</v>
      </c>
      <c r="I11" s="23"/>
      <c r="J11" s="24">
        <v>13.970000</v>
      </c>
      <c r="K11" s="24">
        <f ca="1">ROUND(INDIRECT(ADDRESS(ROW()+(0), COLUMN()+(-3), 1))*INDIRECT(ADDRESS(ROW()+(0), COLUMN()+(-1), 1)), 2)</f>
        <v>3.390000</v>
      </c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COLUMN()+(1), 1)),INDIRECT(ADDRESS(ROW()+(-2), COLUMN()+(1), 1)),INDIRECT(ADDRESS(ROW()+(-3), COLUMN()+(1), 1)),INDIRECT(ADDRESS(ROW()+(-4), COLUMN()+(1), 1))), 2)</f>
        <v>18.770000</v>
      </c>
      <c r="K12" s="16">
        <f ca="1">ROUND(INDIRECT(ADDRESS(ROW()+(0), COLUMN()+(-3), 1))*INDIRECT(ADDRESS(ROW()+(0), COLUMN()+(-1), 1))/100, 2)</f>
        <v>0.380000</v>
      </c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19.150000</v>
      </c>
      <c r="K13" s="24">
        <f ca="1">ROUND(INDIRECT(ADDRESS(ROW()+(0), COLUMN()+(-3), 1))*INDIRECT(ADDRESS(ROW()+(0), COLUMN()+(-1), 1))/100, 2)</f>
        <v>0.570000</v>
      </c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19.720000</v>
      </c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9">
        <v>122004.000000</v>
      </c>
      <c r="G18" s="29"/>
      <c r="H18" s="29"/>
      <c r="I18" s="29">
        <v>122005.000000</v>
      </c>
      <c r="J18" s="29"/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2">
    <mergeCell ref="A1:M1"/>
    <mergeCell ref="A3:C3"/>
    <mergeCell ref="E3:F3"/>
    <mergeCell ref="G3:I3"/>
    <mergeCell ref="J3:K3"/>
    <mergeCell ref="L3:M3"/>
    <mergeCell ref="A4:M4"/>
    <mergeCell ref="C7:G7"/>
    <mergeCell ref="H7:I7"/>
    <mergeCell ref="K7:M7"/>
    <mergeCell ref="C8:G8"/>
    <mergeCell ref="H8:I8"/>
    <mergeCell ref="K8:M8"/>
    <mergeCell ref="C9:G9"/>
    <mergeCell ref="H9:I9"/>
    <mergeCell ref="K9:M9"/>
    <mergeCell ref="C10:G10"/>
    <mergeCell ref="H10:I10"/>
    <mergeCell ref="K10:M10"/>
    <mergeCell ref="C11:G11"/>
    <mergeCell ref="H11:I11"/>
    <mergeCell ref="K11:M11"/>
    <mergeCell ref="C12:G12"/>
    <mergeCell ref="H12:I12"/>
    <mergeCell ref="K12:M12"/>
    <mergeCell ref="C13:G13"/>
    <mergeCell ref="H13:I13"/>
    <mergeCell ref="K13:M13"/>
    <mergeCell ref="A14:G14"/>
    <mergeCell ref="H14:I14"/>
    <mergeCell ref="K14:M14"/>
    <mergeCell ref="A17:E17"/>
    <mergeCell ref="F17:H17"/>
    <mergeCell ref="I17:L17"/>
    <mergeCell ref="A18:E18"/>
    <mergeCell ref="F18:H19"/>
    <mergeCell ref="I18:L19"/>
    <mergeCell ref="M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