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<sst xmlns="http://schemas.openxmlformats.org/spreadsheetml/2006/main" count="39" uniqueCount="39">
  <si>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</si>
  <si>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ECY010</t>
  </si>
  <si>
    <t xml:space="preserve">m²</t>
  </si>
  <si>
    <t xml:space="preserve">Recheo e reparación de xuntas con morteiro de cal en muros de mampostería.</t>
  </si>
  <si>
    <r>
      <rPr>
        <sz val="7.80"/>
        <color rgb="FF000000"/>
        <rFont val="Arial"/>
        <family val="2"/>
      </rPr>
      <t xml:space="preserve">Recheo e reparación de xuntas de muros de mampostería, sen mestrear, con </t>
    </r>
    <r>
      <rPr>
        <b/>
        <sz val="7.80"/>
        <color rgb="FF000000"/>
        <rFont val="Arial"/>
        <family val="2"/>
      </rPr>
      <t xml:space="preserve">morteiro de albanelería, de cal hidratado, metacaolín e area silícea</t>
    </r>
    <r>
      <rPr>
        <sz val="7.80"/>
        <color rgb="FF000000"/>
        <rFont val="Arial"/>
        <family val="2"/>
      </rPr>
      <t xml:space="preserve">, para reparación de elementos estruturais.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</si>
  <si>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</si>
  <si>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</si>
  <si>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</si>
  <si>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</si>
  <si>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</si>
  <si>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</si>
  <si>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mt08aaa010a</t>
  </si>
  <si>
    <t xml:space="preserve">m³</t>
  </si>
  <si>
    <t xml:space="preserve">Auga.</t>
  </si>
  <si>
    <t xml:space="preserve">mt09reh220a</t>
  </si>
  <si>
    <t xml:space="preserve">kg</t>
  </si>
  <si>
    <t xml:space="preserve">Morteiro de albanelería, composto por cal hidratado, metacaolín e area silícea; tipo M-5; con 7,5 N/mm² de resistencia a compresión segundo UNE-EN 1015-11; para uso en elementos ubicados no interior das construcións, suxetos a requisitos estruturais segundo UNE-EN 998-2.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</si>
  <si>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</si>
  <si>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</si>
  <si>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</si>
  <si>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</si>
  <si>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</si>
  <si>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</si>
  <si>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</si>
  <si>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</si>
  <si>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</si>
  <si>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</si>
  <si>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2,68€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</si>
  <si>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</si>
  <si>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</si>
  <si>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</si>
  <si>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</si>
  <si>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</si>
  <si>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998-2:2004</t>
  </si>
  <si>
    <t xml:space="preserve">2+/4</t>
  </si>
  <si>
    <t xml:space="preserve">Especificaciones de los morteros para albañilería. Parte 2: Morteros para albañilería 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</si>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</sst>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0.73" customWidth="1"/>
    <col min="3" max="3" width="3.06" customWidth="1"/>
    <col min="4" max="4" width="9.03" customWidth="1"/>
    <col min="5" max="5" width="56.83" customWidth="1"/>
    <col min="6" max="6" width="10.35" customWidth="1"/>
    <col min="7" max="7" width="2.77" customWidth="1"/>
    <col min="8" max="8" width="4.37" customWidth="1"/>
    <col min="9" max="9" width="2.48" customWidth="1"/>
    <col min="10" max="10" width="3.64" customWidth="1"/>
    <col min="11" max="11" width="1.89" customWidth="1"/>
    <col min="12" max="12" width="2.33" customWidth="1"/>
    <col min="13" max="13" width="3.06" customWidth="1"/>
    <col min="14" max="14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 t="s">
        <v>10</v>
      </c>
      <c r="L7" s="9"/>
      <c r="M7" s="9"/>
      <c r="N7" s="9"/>
    </row>
    <row r="8" spans="1:14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0.020000</v>
      </c>
      <c r="H8" s="14"/>
      <c r="I8" s="16">
        <v>1.150000</v>
      </c>
      <c r="J8" s="16"/>
      <c r="K8" s="16">
        <f ca="1">ROUND(INDIRECT(ADDRESS(ROW()+(0), COLUMN()+(-4), 1))*INDIRECT(ADDRESS(ROW()+(0), COLUMN()+(-2), 1)), 2)</f>
        <v>0.020000</v>
      </c>
      <c r="L8" s="16"/>
      <c r="M8" s="16"/>
      <c r="N8" s="16"/>
    </row>
    <row r="9" spans="1:14" ht="40.8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15.000000</v>
      </c>
      <c r="H9" s="19"/>
      <c r="I9" s="20">
        <v>1.560000</v>
      </c>
      <c r="J9" s="20"/>
      <c r="K9" s="20">
        <f ca="1">ROUND(INDIRECT(ADDRESS(ROW()+(0), COLUMN()+(-4), 1))*INDIRECT(ADDRESS(ROW()+(0), COLUMN()+(-2), 1)), 2)</f>
        <v>23.400000</v>
      </c>
      <c r="L9" s="20"/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0.607000</v>
      </c>
      <c r="H10" s="19"/>
      <c r="I10" s="20">
        <v>15.280000</v>
      </c>
      <c r="J10" s="20"/>
      <c r="K10" s="20">
        <f ca="1">ROUND(INDIRECT(ADDRESS(ROW()+(0), COLUMN()+(-4), 1))*INDIRECT(ADDRESS(ROW()+(0), COLUMN()+(-2), 1)), 2)</f>
        <v>9.270000</v>
      </c>
      <c r="L10" s="20"/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0.270000</v>
      </c>
      <c r="H11" s="23"/>
      <c r="I11" s="24">
        <v>13.970000</v>
      </c>
      <c r="J11" s="24"/>
      <c r="K11" s="24">
        <f ca="1">ROUND(INDIRECT(ADDRESS(ROW()+(0), COLUMN()+(-4), 1))*INDIRECT(ADDRESS(ROW()+(0), COLUMN()+(-2), 1)), 2)</f>
        <v>3.770000</v>
      </c>
      <c r="L11" s="24"/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36.460000</v>
      </c>
      <c r="J12" s="16"/>
      <c r="K12" s="16">
        <f ca="1">ROUND(INDIRECT(ADDRESS(ROW()+(0), COLUMN()+(-4), 1))*INDIRECT(ADDRESS(ROW()+(0), COLUMN()+(-2), 1))/100, 2)</f>
        <v>0.730000</v>
      </c>
      <c r="L12" s="16"/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37.190000</v>
      </c>
      <c r="J13" s="24"/>
      <c r="K13" s="24">
        <f ca="1">ROUND(INDIRECT(ADDRESS(ROW()+(0), COLUMN()+(-4), 1))*INDIRECT(ADDRESS(ROW()+(0), COLUMN()+(-2), 1))/100, 2)</f>
        <v>1.120000</v>
      </c>
      <c r="L13" s="24"/>
      <c r="M13" s="24"/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38.310000</v>
      </c>
      <c r="L14" s="26"/>
      <c r="M14" s="26"/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 t="s">
        <v>31</v>
      </c>
      <c r="I17" s="27"/>
      <c r="J17" s="27"/>
      <c r="K17" s="27"/>
      <c r="L17" s="27"/>
      <c r="M17" s="27" t="s">
        <v>32</v>
      </c>
      <c r="N17" s="27"/>
    </row>
    <row r="18" spans="1:14" ht="12.00" thickBot="1" customHeight="1">
      <c r="A18" s="28" t="s">
        <v>33</v>
      </c>
      <c r="B18" s="28"/>
      <c r="C18" s="28"/>
      <c r="D18" s="28"/>
      <c r="E18" s="28"/>
      <c r="F18" s="29">
        <v>122004.000000</v>
      </c>
      <c r="G18" s="29"/>
      <c r="H18" s="29">
        <v>122005.000000</v>
      </c>
      <c r="I18" s="29"/>
      <c r="J18" s="29"/>
      <c r="K18" s="29"/>
      <c r="L18" s="29"/>
      <c r="M18" s="29" t="s">
        <v>34</v>
      </c>
      <c r="N18" s="29"/>
    </row>
    <row r="19" spans="1:14" ht="12.0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8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G7:H7"/>
    <mergeCell ref="I7:J7"/>
    <mergeCell ref="K7:N7"/>
    <mergeCell ref="B8:C8"/>
    <mergeCell ref="D8:F8"/>
    <mergeCell ref="G8:H8"/>
    <mergeCell ref="I8:J8"/>
    <mergeCell ref="K8:N8"/>
    <mergeCell ref="B9:C9"/>
    <mergeCell ref="D9:F9"/>
    <mergeCell ref="G9:H9"/>
    <mergeCell ref="I9:J9"/>
    <mergeCell ref="K9:N9"/>
    <mergeCell ref="B10:C10"/>
    <mergeCell ref="D10:F10"/>
    <mergeCell ref="G10:H10"/>
    <mergeCell ref="I10:J10"/>
    <mergeCell ref="K10:N10"/>
    <mergeCell ref="B11:C11"/>
    <mergeCell ref="D11:F11"/>
    <mergeCell ref="G11:H11"/>
    <mergeCell ref="I11:J11"/>
    <mergeCell ref="K11:N11"/>
    <mergeCell ref="B12:C12"/>
    <mergeCell ref="D12:F12"/>
    <mergeCell ref="G12:H12"/>
    <mergeCell ref="I12:J12"/>
    <mergeCell ref="K12:N12"/>
    <mergeCell ref="B13:C13"/>
    <mergeCell ref="D13:F13"/>
    <mergeCell ref="G13:H13"/>
    <mergeCell ref="I13:J13"/>
    <mergeCell ref="K13:N13"/>
    <mergeCell ref="A14:F14"/>
    <mergeCell ref="G14:H14"/>
    <mergeCell ref="I14:J14"/>
    <mergeCell ref="K14:N14"/>
    <mergeCell ref="A17:E17"/>
    <mergeCell ref="F17:G17"/>
    <mergeCell ref="H17:L17"/>
    <mergeCell ref="M17:N17"/>
    <mergeCell ref="A18:E18"/>
    <mergeCell ref="F18:G19"/>
    <mergeCell ref="H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