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<sst xmlns="http://schemas.openxmlformats.org/spreadsheetml/2006/main" count="47" uniqueCount="47">
  <si>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</si>
  <si>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ECS010</t>
  </si>
  <si>
    <t xml:space="preserve">m</t>
  </si>
  <si>
    <t xml:space="preserve">Topete.</t>
  </si>
  <si>
    <r>
      <rPr>
        <sz val="7.80"/>
        <color rgb="FF000000"/>
        <rFont val="Arial"/>
        <family val="2"/>
      </rPr>
      <t xml:space="preserve">Topete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longo, cunha espesura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nas caras vistas, cos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</si>
  <si>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</si>
  <si>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</si>
  <si>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</si>
  <si>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</si>
  <si>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</si>
  <si>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</si>
  <si>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mt06abl010sa</t>
  </si>
  <si>
    <t xml:space="preserve">m</t>
  </si>
  <si>
    <t xml:space="preserve">Albardilla de granito Gris Mondariz de 20 cm de ancho e 8 cm de espesor, acabado aserrado cos cantos matados, segundo UNE-EN 771-6.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</si>
  <si>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</si>
  <si>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</si>
  <si>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</si>
  <si>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mt08cem012a</t>
  </si>
  <si>
    <t xml:space="preserve">kg</t>
  </si>
  <si>
    <t xml:space="preserve">Cemento Portland CEM II/B-P 32,5 N, en sacos, segundo UNE-EN 197-1.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</si>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</sst>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14.560000</v>
      </c>
      <c r="J8" s="16">
        <f ca="1">ROUND(INDIRECT(ADDRESS(ROW()+(0), COLUMN()+(-3), 1))*INDIRECT(ADDRESS(ROW()+(0), COLUMN()+(-1), 1)), 2)</f>
        <v>14.560000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19"/>
      <c r="I9" s="20">
        <v>115.300000</v>
      </c>
      <c r="J9" s="20">
        <f ca="1">ROUND(INDIRECT(ADDRESS(ROW()+(0), COLUMN()+(-3), 1))*INDIRECT(ADDRESS(ROW()+(0), COLUMN()+(-1),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0.100000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0.427000</v>
      </c>
      <c r="H11" s="19"/>
      <c r="I11" s="20">
        <v>15.280000</v>
      </c>
      <c r="J11" s="20">
        <f ca="1">ROUND(INDIRECT(ADDRESS(ROW()+(0), COLUMN()+(-3), 1))*INDIRECT(ADDRESS(ROW()+(0), COLUMN()+(-1), 1)), 2)</f>
        <v>6.520000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0.427000</v>
      </c>
      <c r="H12" s="23"/>
      <c r="I12" s="24">
        <v>14.650000</v>
      </c>
      <c r="J12" s="24">
        <f ca="1">ROUND(INDIRECT(ADDRESS(ROW()+(0), COLUMN()+(-3), 1))*INDIRECT(ADDRESS(ROW()+(0), COLUMN()+(-1), 1)), 2)</f>
        <v>6.260000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28.480000</v>
      </c>
      <c r="J13" s="16">
        <f ca="1">ROUND(INDIRECT(ADDRESS(ROW()+(0), COLUMN()+(-3), 1))*INDIRECT(ADDRESS(ROW()+(0), COLUMN()+(-1), 1))/100, 2)</f>
        <v>0.570000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29.050000</v>
      </c>
      <c r="J14" s="24">
        <f ca="1">ROUND(INDIRECT(ADDRESS(ROW()+(0), COLUMN()+(-3), 1))*INDIRECT(ADDRESS(ROW()+(0), COLUMN()+(-1), 1))/100, 2)</f>
        <v>0.870000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29.920000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182006.000000</v>
      </c>
      <c r="G19" s="29"/>
      <c r="H19" s="29">
        <v>182007.000000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142001.000000</v>
      </c>
      <c r="G21" s="29"/>
      <c r="H21" s="29">
        <v>142002.000000</v>
      </c>
      <c r="I21" s="29"/>
      <c r="J21" s="29"/>
      <c r="K21" s="29" t="s">
        <v>40</v>
      </c>
    </row>
    <row r="22" spans="1:11" ht="21.6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2" t="s">
        <v>42</v>
      </c>
      <c r="B23" s="32"/>
      <c r="C23" s="32"/>
      <c r="D23" s="32"/>
      <c r="E23" s="32"/>
      <c r="F23" s="33">
        <v>122005.000000</v>
      </c>
      <c r="G23" s="33"/>
      <c r="H23" s="33">
        <v>122006.000000</v>
      </c>
      <c r="I23" s="33"/>
      <c r="J23" s="33"/>
      <c r="K23" s="33"/>
    </row>
    <row r="24" spans="1:11" ht="12.00" thickBot="1" customHeight="1">
      <c r="A24" s="30" t="s">
        <v>43</v>
      </c>
      <c r="B24" s="30"/>
      <c r="C24" s="30"/>
      <c r="D24" s="30"/>
      <c r="E24" s="30"/>
      <c r="F24" s="31">
        <v>142008.000000</v>
      </c>
      <c r="G24" s="31"/>
      <c r="H24" s="31">
        <v>142009.000000</v>
      </c>
      <c r="I24" s="31"/>
      <c r="J24" s="31"/>
      <c r="K24" s="3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1"/>
    <mergeCell ref="H21:J21"/>
    <mergeCell ref="K21:K24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