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<sst xmlns="http://schemas.openxmlformats.org/spreadsheetml/2006/main" count="32" uniqueCount="32">
  <si>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</si>
  <si>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ECM030</t>
  </si>
  <si>
    <t xml:space="preserve">m²</t>
  </si>
  <si>
    <t xml:space="preserve">Muro de perpiaños.</t>
  </si>
  <si>
    <r>
      <rPr>
        <sz val="7.80"/>
        <color rgb="FF000000"/>
        <rFont val="Arial"/>
        <family val="2"/>
      </rPr>
      <t xml:space="preserve">Muro de perpiaños de pedra granítica tipo </t>
    </r>
    <r>
      <rPr>
        <b/>
        <sz val="7.80"/>
        <color rgb="FF000000"/>
        <rFont val="Arial"/>
        <family val="2"/>
      </rPr>
      <t xml:space="preserve">Gris Mondariz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cm de alto,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cm de groso e </t>
    </r>
    <r>
      <rPr>
        <b/>
        <sz val="7.80"/>
        <color rgb="FF000000"/>
        <rFont val="Arial"/>
        <family val="2"/>
      </rPr>
      <t xml:space="preserve">75</t>
    </r>
    <r>
      <rPr>
        <sz val="7.80"/>
        <color rgb="FF000000"/>
        <rFont val="Arial"/>
        <family val="2"/>
      </rPr>
      <t xml:space="preserve"> cm de lonxitude, con acabado </t>
    </r>
    <r>
      <rPr>
        <b/>
        <sz val="7.80"/>
        <color rgb="FF000000"/>
        <rFont val="Arial"/>
        <family val="2"/>
      </rPr>
      <t xml:space="preserve">rústico</t>
    </r>
    <r>
      <rPr>
        <sz val="7.80"/>
        <color rgb="FF000000"/>
        <rFont val="Arial"/>
        <family val="2"/>
      </rPr>
      <t xml:space="preserve"> na cara vista e </t>
    </r>
    <r>
      <rPr>
        <b/>
        <sz val="7.80"/>
        <color rgb="FF000000"/>
        <rFont val="Arial"/>
        <family val="2"/>
      </rPr>
      <t xml:space="preserve">cantos sen labrar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</si>
  <si>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</si>
  <si>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</si>
  <si>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</si>
  <si>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</si>
  <si>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</si>
  <si>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</si>
  <si>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mt06per010ara</t>
  </si>
  <si>
    <t xml:space="preserve">m²</t>
  </si>
  <si>
    <t xml:space="preserve">Perpiaño de granito Gris Mondariz de 75x45x20 cm, acabado rústico na cara vista e aserrado no resto de caras, cos cantos sen labrar.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</si>
  <si>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</si>
  <si>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</si>
  <si>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</si>
  <si>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mq04cag010a</t>
  </si>
  <si>
    <t xml:space="preserve">h</t>
  </si>
  <si>
    <t xml:space="preserve">Camión con guindastre de ata 6 t.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</si>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</sst>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3.21" customWidth="1"/>
    <col min="3" max="3" width="3.79" customWidth="1"/>
    <col min="4" max="4" width="1.60" customWidth="1"/>
    <col min="5" max="5" width="73.44" customWidth="1"/>
    <col min="6" max="6" width="6.41" customWidth="1"/>
    <col min="7" max="7" width="7.14" customWidth="1"/>
    <col min="8" max="8" width="6.85" customWidth="1"/>
    <col min="9" max="9" width="2.04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94.040000</v>
      </c>
      <c r="H8" s="16">
        <f ca="1">ROUND(INDIRECT(ADDRESS(ROW()+(0), COLUMN()+(-2), 1))*INDIRECT(ADDRESS(ROW()+(0), COLUMN()+(-1), 1)), 2)</f>
        <v>94.040000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0.015000</v>
      </c>
      <c r="G9" s="20">
        <v>149.300000</v>
      </c>
      <c r="H9" s="20">
        <f ca="1">ROUND(INDIRECT(ADDRESS(ROW()+(0), COLUMN()+(-2), 1))*INDIRECT(ADDRESS(ROW()+(0), COLUMN()+(-1), 1)), 2)</f>
        <v>2.240000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0.102000</v>
      </c>
      <c r="G10" s="20">
        <v>49.450000</v>
      </c>
      <c r="H10" s="20">
        <f ca="1">ROUND(INDIRECT(ADDRESS(ROW()+(0), COLUMN()+(-2), 1))*INDIRECT(ADDRESS(ROW()+(0), COLUMN()+(-1), 1)), 2)</f>
        <v>5.040000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0.876000</v>
      </c>
      <c r="G11" s="20">
        <v>15.280000</v>
      </c>
      <c r="H11" s="20">
        <f ca="1">ROUND(INDIRECT(ADDRESS(ROW()+(0), COLUMN()+(-2), 1))*INDIRECT(ADDRESS(ROW()+(0), COLUMN()+(-1), 1)), 2)</f>
        <v>13.390000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0.438000</v>
      </c>
      <c r="G12" s="24">
        <v>14.650000</v>
      </c>
      <c r="H12" s="24">
        <f ca="1">ROUND(INDIRECT(ADDRESS(ROW()+(0), COLUMN()+(-2), 1))*INDIRECT(ADDRESS(ROW()+(0), COLUMN()+(-1), 1)), 2)</f>
        <v>6.420000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121.130000</v>
      </c>
      <c r="H13" s="16">
        <f ca="1">ROUND(INDIRECT(ADDRESS(ROW()+(0), COLUMN()+(-2), 1))*INDIRECT(ADDRESS(ROW()+(0), COLUMN()+(-1), 1))/100, 2)</f>
        <v>2.420000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123.550000</v>
      </c>
      <c r="H14" s="24">
        <f ca="1">ROUND(INDIRECT(ADDRESS(ROW()+(0), COLUMN()+(-2), 1))*INDIRECT(ADDRESS(ROW()+(0), COLUMN()+(-1), 1))/100, 2)</f>
        <v>3.710000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127.260000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