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<sst xmlns="http://schemas.openxmlformats.org/spreadsheetml/2006/main" count="47" uniqueCount="47">
  <si>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</si>
  <si>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</si>
  <si>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</si>
  <si>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</si>
  <si>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 cara 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</si>
  <si>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</si>
  <si>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</si>
  <si>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</si>
  <si>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</si>
  <si>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</si>
  <si>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</si>
  <si>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</si>
  <si>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</si>
  <si>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</si>
  <si>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</si>
  <si>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</si>
  <si>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</si>
  <si>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mt06pil020b</t>
  </si>
  <si>
    <t xml:space="preserve">m³</t>
  </si>
  <si>
    <t xml:space="preserve">Pedra caliza para sillería, realizada con sillares: pedras labradas en forma de paralelepípedo e dimensiones mínimas aproximadas de 40x22x18 cm.</t>
  </si>
  <si>
    <t xml:space="preserve">mq04cab010a</t>
  </si>
  <si>
    <t xml:space="preserve">h</t>
  </si>
  <si>
    <t xml:space="preserve">Camión basculante de 8 t de carga.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</si>
  <si>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</si>
  <si>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</si>
  <si>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</si>
  <si>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</si>
  <si>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</si>
  <si>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</si>
  <si>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</si>
  <si>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</si>
  <si>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</si>
  <si>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</si>
  <si>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86,30€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</si>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</sst>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8.45" customWidth="1"/>
    <col min="7" max="7" width="4.66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0.150000</v>
      </c>
      <c r="H8" s="14"/>
      <c r="I8" s="16">
        <v>115.300000</v>
      </c>
      <c r="J8" s="16">
        <f ca="1">ROUND(INDIRECT(ADDRESS(ROW()+(0), COLUMN()+(-3), 1))*INDIRECT(ADDRESS(ROW()+(0), COLUMN()+(-1), 1)), 2)</f>
        <v>17.300000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1.000000</v>
      </c>
      <c r="H9" s="19"/>
      <c r="I9" s="20">
        <v>0.110000</v>
      </c>
      <c r="J9" s="20">
        <f ca="1">ROUND(INDIRECT(ADDRESS(ROW()+(0), COLUMN()+(-3), 1))*INDIRECT(ADDRESS(ROW()+(0), COLUMN()+(-1), 1)), 2)</f>
        <v>0.110000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687.180000</v>
      </c>
      <c r="J10" s="20">
        <f ca="1">ROUND(INDIRECT(ADDRESS(ROW()+(0), COLUMN()+(-3), 1))*INDIRECT(ADDRESS(ROW()+(0), COLUMN()+(-1), 1)), 2)</f>
        <v>721.540000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1.090000</v>
      </c>
      <c r="H11" s="19"/>
      <c r="I11" s="20">
        <v>30.900000</v>
      </c>
      <c r="J11" s="20">
        <f ca="1">ROUND(INDIRECT(ADDRESS(ROW()+(0), COLUMN()+(-3), 1))*INDIRECT(ADDRESS(ROW()+(0), COLUMN()+(-1), 1)), 2)</f>
        <v>33.680000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8.493000</v>
      </c>
      <c r="H12" s="19"/>
      <c r="I12" s="20">
        <v>15.280000</v>
      </c>
      <c r="J12" s="20">
        <f ca="1">ROUND(INDIRECT(ADDRESS(ROW()+(0), COLUMN()+(-3), 1))*INDIRECT(ADDRESS(ROW()+(0), COLUMN()+(-1), 1)), 2)</f>
        <v>129.770000</v>
      </c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2"/>
      <c r="G13" s="23">
        <v>8.493000</v>
      </c>
      <c r="H13" s="23"/>
      <c r="I13" s="24">
        <v>14.650000</v>
      </c>
      <c r="J13" s="24">
        <f ca="1">ROUND(INDIRECT(ADDRESS(ROW()+(0), COLUMN()+(-3), 1))*INDIRECT(ADDRESS(ROW()+(0), COLUMN()+(-1), 1)), 2)</f>
        <v>124.420000</v>
      </c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0"/>
      <c r="G14" s="14">
        <v>2.000000</v>
      </c>
      <c r="H14" s="14"/>
      <c r="I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1026.820000</v>
      </c>
      <c r="J14" s="16">
        <f ca="1">ROUND(INDIRECT(ADDRESS(ROW()+(0), COLUMN()+(-3), 1))*INDIRECT(ADDRESS(ROW()+(0), COLUMN()+(-1), 1))/100, 2)</f>
        <v>20.540000</v>
      </c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2"/>
      <c r="G15" s="23">
        <v>3.000000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1047.360000</v>
      </c>
      <c r="J15" s="24">
        <f ca="1">ROUND(INDIRECT(ADDRESS(ROW()+(0), COLUMN()+(-3), 1))*INDIRECT(ADDRESS(ROW()+(0), COLUMN()+(-1), 1))/100, 2)</f>
        <v>31.420000</v>
      </c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7"/>
      <c r="G16" s="25"/>
      <c r="H16" s="25"/>
      <c r="I16" s="6" t="s">
        <v>34</v>
      </c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1078.780000</v>
      </c>
      <c r="K16" s="26"/>
    </row>
    <row r="19" spans="1:11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 t="s">
        <v>37</v>
      </c>
      <c r="I19" s="27"/>
      <c r="J19" s="27"/>
      <c r="K19" s="27" t="s">
        <v>38</v>
      </c>
    </row>
    <row r="20" spans="1:11" ht="12.00" thickBot="1" customHeight="1">
      <c r="A20" s="28" t="s">
        <v>39</v>
      </c>
      <c r="B20" s="28"/>
      <c r="C20" s="28"/>
      <c r="D20" s="28"/>
      <c r="E20" s="28"/>
      <c r="F20" s="29">
        <v>142001.000000</v>
      </c>
      <c r="G20" s="29"/>
      <c r="H20" s="29">
        <v>142002.000000</v>
      </c>
      <c r="I20" s="29"/>
      <c r="J20" s="29"/>
      <c r="K20" s="29" t="s">
        <v>40</v>
      </c>
    </row>
    <row r="21" spans="1:11" ht="21.60" thickBot="1" customHeight="1">
      <c r="A21" s="30" t="s">
        <v>41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</row>
    <row r="22" spans="1:11" ht="12.00" thickBot="1" customHeight="1">
      <c r="A22" s="30" t="s">
        <v>42</v>
      </c>
      <c r="B22" s="30"/>
      <c r="C22" s="30"/>
      <c r="D22" s="30"/>
      <c r="E22" s="30"/>
      <c r="F22" s="31">
        <v>122005.000000</v>
      </c>
      <c r="G22" s="31"/>
      <c r="H22" s="31">
        <v>122006.000000</v>
      </c>
      <c r="I22" s="31"/>
      <c r="J22" s="31"/>
      <c r="K22" s="31"/>
    </row>
    <row r="23" spans="1:11" ht="12.00" thickBot="1" customHeight="1">
      <c r="A23" s="32" t="s">
        <v>43</v>
      </c>
      <c r="B23" s="32"/>
      <c r="C23" s="32"/>
      <c r="D23" s="32"/>
      <c r="E23" s="32"/>
      <c r="F23" s="33">
        <v>142008.000000</v>
      </c>
      <c r="G23" s="33"/>
      <c r="H23" s="33">
        <v>142009.000000</v>
      </c>
      <c r="I23" s="33"/>
      <c r="J23" s="33"/>
      <c r="K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1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0"/>
    <mergeCell ref="H20:J20"/>
    <mergeCell ref="K20:K23"/>
    <mergeCell ref="A21:E21"/>
    <mergeCell ref="F21:G21"/>
    <mergeCell ref="H21:J21"/>
    <mergeCell ref="A22:E22"/>
    <mergeCell ref="F22:G22"/>
    <mergeCell ref="H22:J22"/>
    <mergeCell ref="A23:E23"/>
    <mergeCell ref="F23:G23"/>
    <mergeCell ref="H23:J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