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<sst xmlns="http://schemas.openxmlformats.org/spreadsheetml/2006/main" count="48" uniqueCount="48">
  <si>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</si>
  <si>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EAS006</t>
  </si>
  <si>
    <t xml:space="preserve">Ude</t>
  </si>
  <si>
    <t xml:space="preserve">Placa de ancoraxe con pernos aparafusados con arandelas, porca e contraporca.</t>
  </si>
  <si>
    <r>
      <rPr>
        <sz val="7.80"/>
        <color rgb="FF000000"/>
        <rFont val="Arial"/>
        <family val="2"/>
      </rPr>
      <t xml:space="preserve">Placa de ancoraxe de 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perfil plano, de </t>
    </r>
    <r>
      <rPr>
        <b/>
        <sz val="7.80"/>
        <color rgb="FF000000"/>
        <rFont val="Arial"/>
        <family val="2"/>
      </rPr>
      <t xml:space="preserve">250x250</t>
    </r>
    <r>
      <rPr>
        <sz val="7.80"/>
        <color rgb="FF000000"/>
        <rFont val="Arial"/>
        <family val="2"/>
      </rPr>
      <t xml:space="preserve"> mm e grosor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mm, con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pernos de aceiro corrugado </t>
    </r>
    <r>
      <rPr>
        <b/>
        <sz val="7.80"/>
        <color rgb="FF000000"/>
        <rFont val="Arial"/>
        <family val="2"/>
      </rPr>
      <t xml:space="preserve">UNE-EN 10080 B 500 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12</t>
    </r>
    <r>
      <rPr>
        <sz val="7.80"/>
        <color rgb="FF000000"/>
        <rFont val="Arial"/>
        <family val="2"/>
      </rPr>
      <t xml:space="preserve"> mm de diámetro e </t>
    </r>
    <r>
      <rPr>
        <b/>
        <sz val="7.80"/>
        <color rgb="FF000000"/>
        <rFont val="Arial"/>
        <family val="2"/>
      </rPr>
      <t xml:space="preserve">50</t>
    </r>
    <r>
      <rPr>
        <sz val="7.80"/>
        <color rgb="FF000000"/>
        <rFont val="Arial"/>
        <family val="2"/>
      </rPr>
      <t xml:space="preserve"> cm de lonxitude total, aparafusados con arandelas, porca e contraporca.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</si>
  <si>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</si>
  <si>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</si>
  <si>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</si>
  <si>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</si>
  <si>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</si>
  <si>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</si>
  <si>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mt07ala011b</t>
  </si>
  <si>
    <t xml:space="preserve">kg</t>
  </si>
  <si>
    <t xml:space="preserve">Pletina de aceiro laminado UNE-EN 10025 S275JR, en perfil plano laminado en quente, para aplicacións estructurais.</t>
  </si>
  <si>
    <t xml:space="preserve">mt07aco010c</t>
  </si>
  <si>
    <t xml:space="preserve">kg</t>
  </si>
  <si>
    <t xml:space="preserve">Aceiro en barras corrugadas, UNE-EN 10080 B 500 S, elaborado en taller e colocado en obra, diámetros varios.</t>
  </si>
  <si>
    <t xml:space="preserve">mt07www040a</t>
  </si>
  <si>
    <t xml:space="preserve">Ude</t>
  </si>
  <si>
    <t xml:space="preserve">Xogo de arandelas, rosca e contrarosca, para perno de ancoraxe de 12 mm de diámetro.</t>
  </si>
  <si>
    <t xml:space="preserve">mt09moa015</t>
  </si>
  <si>
    <t xml:space="preserve">kg</t>
  </si>
  <si>
    <t xml:space="preserve">Morteiro autonivelante expansivo, de dous compoñentes, a base de cemento mellorado con resinas sintéticas.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</si>
  <si>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</si>
  <si>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</si>
  <si>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</si>
  <si>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</si>
  <si>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</si>
  <si>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</si>
  <si>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</si>
  <si>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</si>
  <si>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</si>
  <si>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</si>
  <si>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</si>
  <si>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</si>
  <si>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</si>
  <si>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1,09€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</si>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</sst>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81" customWidth="1"/>
    <col min="3" max="3" width="2.33" customWidth="1"/>
    <col min="4" max="4" width="20.25" customWidth="1"/>
    <col min="5" max="5" width="41.24" customWidth="1"/>
    <col min="6" max="6" width="11.51" customWidth="1"/>
    <col min="7" max="7" width="0.73" customWidth="1"/>
    <col min="8" max="8" width="1.31" customWidth="1"/>
    <col min="9" max="9" width="4.37" customWidth="1"/>
    <col min="10" max="10" width="6.56" customWidth="1"/>
    <col min="11" max="11" width="3.79" customWidth="1"/>
    <col min="12" max="12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5.888000</v>
      </c>
      <c r="H8" s="14"/>
      <c r="I8" s="14"/>
      <c r="J8" s="16">
        <v>1.680000</v>
      </c>
      <c r="K8" s="16">
        <f ca="1">ROUND(INDIRECT(ADDRESS(ROW()+(0), COLUMN()+(-4), 1))*INDIRECT(ADDRESS(ROW()+(0), COLUMN()+(-1), 1)), 2)</f>
        <v>9.890000</v>
      </c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1.775000</v>
      </c>
      <c r="H9" s="19"/>
      <c r="I9" s="19"/>
      <c r="J9" s="20">
        <v>1.000000</v>
      </c>
      <c r="K9" s="20">
        <f ca="1">ROUND(INDIRECT(ADDRESS(ROW()+(0), COLUMN()+(-4), 1))*INDIRECT(ADDRESS(ROW()+(0), COLUMN()+(-1), 1)), 2)</f>
        <v>1.780000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4.000000</v>
      </c>
      <c r="H10" s="19"/>
      <c r="I10" s="19"/>
      <c r="J10" s="20">
        <v>1.190000</v>
      </c>
      <c r="K10" s="20">
        <f ca="1">ROUND(INDIRECT(ADDRESS(ROW()+(0), COLUMN()+(-4), 1))*INDIRECT(ADDRESS(ROW()+(0), COLUMN()+(-1), 1)), 2)</f>
        <v>4.760000</v>
      </c>
      <c r="L10" s="20"/>
    </row>
    <row r="11" spans="1:12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3.750000</v>
      </c>
      <c r="H11" s="19"/>
      <c r="I11" s="19"/>
      <c r="J11" s="20">
        <v>0.950000</v>
      </c>
      <c r="K11" s="20">
        <f ca="1">ROUND(INDIRECT(ADDRESS(ROW()+(0), COLUMN()+(-4), 1))*INDIRECT(ADDRESS(ROW()+(0), COLUMN()+(-1), 1)), 2)</f>
        <v>3.560000</v>
      </c>
      <c r="L11" s="20"/>
    </row>
    <row r="12" spans="1:12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0.294000</v>
      </c>
      <c r="H12" s="19"/>
      <c r="I12" s="19"/>
      <c r="J12" s="20">
        <v>4.800000</v>
      </c>
      <c r="K12" s="20">
        <f ca="1">ROUND(INDIRECT(ADDRESS(ROW()+(0), COLUMN()+(-4), 1))*INDIRECT(ADDRESS(ROW()+(0), COLUMN()+(-1), 1)), 2)</f>
        <v>1.410000</v>
      </c>
      <c r="L12" s="20"/>
    </row>
    <row r="13" spans="1:12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0.445000</v>
      </c>
      <c r="H13" s="19"/>
      <c r="I13" s="19"/>
      <c r="J13" s="20">
        <v>15.280000</v>
      </c>
      <c r="K13" s="20">
        <f ca="1">ROUND(INDIRECT(ADDRESS(ROW()+(0), COLUMN()+(-4), 1))*INDIRECT(ADDRESS(ROW()+(0), COLUMN()+(-1), 1)), 2)</f>
        <v>6.800000</v>
      </c>
      <c r="L13" s="20"/>
    </row>
    <row r="14" spans="1:12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0.445000</v>
      </c>
      <c r="H14" s="23"/>
      <c r="I14" s="23"/>
      <c r="J14" s="24">
        <v>14.650000</v>
      </c>
      <c r="K14" s="24">
        <f ca="1">ROUND(INDIRECT(ADDRESS(ROW()+(0), COLUMN()+(-4), 1))*INDIRECT(ADDRESS(ROW()+(0), COLUMN()+(-1), 1)), 2)</f>
        <v>6.520000</v>
      </c>
      <c r="L14" s="24"/>
    </row>
    <row r="15" spans="1:12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4"/>
      <c r="J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34.720000</v>
      </c>
      <c r="K15" s="16">
        <f ca="1">ROUND(INDIRECT(ADDRESS(ROW()+(0), COLUMN()+(-4), 1))*INDIRECT(ADDRESS(ROW()+(0), COLUMN()+(-1), 1))/100, 2)</f>
        <v>0.690000</v>
      </c>
      <c r="L15" s="16"/>
    </row>
    <row r="16" spans="1:12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3"/>
      <c r="J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35.410000</v>
      </c>
      <c r="K16" s="24">
        <f ca="1">ROUND(INDIRECT(ADDRESS(ROW()+(0), COLUMN()+(-4), 1))*INDIRECT(ADDRESS(ROW()+(0), COLUMN()+(-1), 1))/100, 2)</f>
        <v>1.060000</v>
      </c>
      <c r="L16" s="24"/>
    </row>
    <row r="17" spans="1:12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25"/>
      <c r="J17" s="6" t="s">
        <v>37</v>
      </c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36.470000</v>
      </c>
      <c r="L17" s="26"/>
    </row>
    <row r="20" spans="1:12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/>
      <c r="I20" s="27" t="s">
        <v>40</v>
      </c>
      <c r="J20" s="27"/>
      <c r="K20" s="27"/>
      <c r="L20" s="27" t="s">
        <v>41</v>
      </c>
    </row>
    <row r="21" spans="1:12" ht="12.00" thickBot="1" customHeight="1">
      <c r="A21" s="28" t="s">
        <v>42</v>
      </c>
      <c r="B21" s="28"/>
      <c r="C21" s="28"/>
      <c r="D21" s="28"/>
      <c r="E21" s="28"/>
      <c r="F21" s="29">
        <v>192005.000000</v>
      </c>
      <c r="G21" s="29"/>
      <c r="H21" s="29"/>
      <c r="I21" s="29">
        <v>192006.000000</v>
      </c>
      <c r="J21" s="29"/>
      <c r="K21" s="29"/>
      <c r="L21" s="29" t="s">
        <v>43</v>
      </c>
    </row>
    <row r="22" spans="1:12" ht="21.6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</row>
    <row r="25" spans="1:1" ht="11.40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50">
    <mergeCell ref="A1:L1"/>
    <mergeCell ref="A3:C3"/>
    <mergeCell ref="F3:G3"/>
    <mergeCell ref="H3:J3"/>
    <mergeCell ref="K3:L3"/>
    <mergeCell ref="A4:L4"/>
    <mergeCell ref="C7:F7"/>
    <mergeCell ref="G7:I7"/>
    <mergeCell ref="K7:L7"/>
    <mergeCell ref="C8:F8"/>
    <mergeCell ref="G8:I8"/>
    <mergeCell ref="K8:L8"/>
    <mergeCell ref="C9:F9"/>
    <mergeCell ref="G9:I9"/>
    <mergeCell ref="K9:L9"/>
    <mergeCell ref="C10:F10"/>
    <mergeCell ref="G10:I10"/>
    <mergeCell ref="K10:L10"/>
    <mergeCell ref="C11:F11"/>
    <mergeCell ref="G11:I11"/>
    <mergeCell ref="K11:L11"/>
    <mergeCell ref="C12:F12"/>
    <mergeCell ref="G12:I12"/>
    <mergeCell ref="K12:L12"/>
    <mergeCell ref="C13:F13"/>
    <mergeCell ref="G13:I13"/>
    <mergeCell ref="K13:L13"/>
    <mergeCell ref="C14:F14"/>
    <mergeCell ref="G14:I14"/>
    <mergeCell ref="K14:L14"/>
    <mergeCell ref="C15:F15"/>
    <mergeCell ref="G15:I15"/>
    <mergeCell ref="K15:L15"/>
    <mergeCell ref="C16:F16"/>
    <mergeCell ref="G16:I16"/>
    <mergeCell ref="K16:L16"/>
    <mergeCell ref="A17:F17"/>
    <mergeCell ref="G17:I17"/>
    <mergeCell ref="K17:L17"/>
    <mergeCell ref="A20:E20"/>
    <mergeCell ref="F20:H20"/>
    <mergeCell ref="I20:K20"/>
    <mergeCell ref="A21:E21"/>
    <mergeCell ref="F21:H22"/>
    <mergeCell ref="I21:K22"/>
    <mergeCell ref="L21:L22"/>
    <mergeCell ref="A22:E22"/>
    <mergeCell ref="A25:L25"/>
    <mergeCell ref="A26:L26"/>
    <mergeCell ref="A27:L27"/>
  </mergeCells>
  <pageMargins left="0.620079" right="0.472441" top="0.472441" bottom="0.472441" header="0.0" footer="0.0"/>
  <pageSetup paperSize="9" orientation="portrait"/>
  <rowBreaks count="0" manualBreakCount="0">
    </rowBreaks>
</worksheet>
</file>