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<sst xmlns="http://schemas.openxmlformats.org/spreadsheetml/2006/main" count="51" uniqueCount="51">
  <si>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</si>
  <si>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EAM020</t>
  </si>
  <si>
    <t xml:space="preserve">m²</t>
  </si>
  <si>
    <t xml:space="preserve">Estrutura metálica realizada con cerchas.</t>
  </si>
  <si>
    <r>
      <rPr>
        <sz val="7.80"/>
        <color rgb="FF000000"/>
        <rFont val="Arial"/>
        <family val="2"/>
      </rPr>
      <t xml:space="preserve">Estrutura metálica realizada con cerchas de aceiro laminado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cunha cuantía de aceiro de </t>
    </r>
    <r>
      <rPr>
        <b/>
        <sz val="7.80"/>
        <color rgb="FF000000"/>
        <rFont val="Arial"/>
        <family val="2"/>
      </rPr>
      <t xml:space="preserve">18,75</t>
    </r>
    <r>
      <rPr>
        <sz val="7.80"/>
        <color rgb="FF000000"/>
        <rFont val="Arial"/>
        <family val="2"/>
      </rPr>
      <t xml:space="preserve"> kg/m², </t>
    </r>
    <r>
      <rPr>
        <b/>
        <sz val="7.80"/>
        <color rgb="FF000000"/>
        <rFont val="Arial"/>
        <family val="2"/>
      </rPr>
      <t xml:space="preserve">L &lt; 10</t>
    </r>
    <r>
      <rPr>
        <sz val="7.80"/>
        <color rgb="FF000000"/>
        <rFont val="Arial"/>
        <family val="2"/>
      </rPr>
      <t xml:space="preserve"> m, separación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m entre cerchas.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</si>
  <si>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</si>
  <si>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</si>
  <si>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</si>
  <si>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</si>
  <si>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</si>
  <si>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</si>
  <si>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mt07ala010n</t>
  </si>
  <si>
    <t xml:space="preserve">kg</t>
  </si>
  <si>
    <t xml:space="preserve">Aceiro laminado UNE-EN 10025 S275JR, en perfís laminados en quente, cerchas, para aplicacións estructurais.</t>
  </si>
  <si>
    <t xml:space="preserve">mt27pfi010</t>
  </si>
  <si>
    <t xml:space="preserve">l</t>
  </si>
  <si>
    <t xml:space="preserve">Imprimación de secado rápido, formulada con resinas alquídicas modificadas e fosfato de zinc.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</si>
  <si>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</si>
  <si>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</si>
  <si>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</si>
  <si>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mq08sol020</t>
  </si>
  <si>
    <t xml:space="preserve">h</t>
  </si>
  <si>
    <t xml:space="preserve">Equipo e elementos auxiliares para soldaxe eléctrica.</t>
  </si>
  <si>
    <t xml:space="preserve">mq07ple010c</t>
  </si>
  <si>
    <t xml:space="preserve">Ude</t>
  </si>
  <si>
    <t xml:space="preserve">Aluguer diario de cesta elevadora de brazo articulado de 16 m de altura máxima de traballo, incluso mantemento e seguro de responsabilidade civil.</t>
  </si>
  <si>
    <t xml:space="preserve">mq07gte010a</t>
  </si>
  <si>
    <t xml:space="preserve">h</t>
  </si>
  <si>
    <t xml:space="preserve">Guindastre autopropulsado de brazo telescópico cunha capacidade de elevación de 12 t e 20 m de altura máxima de traballo.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</si>
  <si>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</si>
  <si>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</si>
  <si>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</si>
  <si>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</si>
  <si>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</si>
  <si>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Axudante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</si>
  <si>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</si>
  <si>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</si>
  <si>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</si>
  <si>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</si>
  <si>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1,56€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</si>
  <si>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</si>
  <si>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</si>
  <si>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</si>
  <si>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</si>
  <si>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</si>
  <si>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10025-1:2006</t>
  </si>
  <si>
    <t xml:space="preserve">2+</t>
  </si>
  <si>
    <t xml:space="preserve">Productos laminados en caliente, de acero no aleado, para construcciones metálicas de uso general. Parte 1: Condiciones generales de suministro.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</si>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</sst>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52" customWidth="1"/>
    <col min="3" max="3" width="1.89" customWidth="1"/>
    <col min="4" max="4" width="2.91" customWidth="1"/>
    <col min="5" max="5" width="64.84" customWidth="1"/>
    <col min="6" max="6" width="9.33" customWidth="1"/>
    <col min="7" max="7" width="3.79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18.750000</v>
      </c>
      <c r="H8" s="14"/>
      <c r="I8" s="16">
        <v>1.850000</v>
      </c>
      <c r="J8" s="16">
        <f ca="1">ROUND(INDIRECT(ADDRESS(ROW()+(0), COLUMN()+(-3), 1))*INDIRECT(ADDRESS(ROW()+(0), COLUMN()+(-1), 1)), 2)</f>
        <v>34.690000</v>
      </c>
      <c r="K8" s="16"/>
    </row>
    <row r="9" spans="1:11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0.178000</v>
      </c>
      <c r="H9" s="19"/>
      <c r="I9" s="20">
        <v>4.800000</v>
      </c>
      <c r="J9" s="20">
        <f ca="1">ROUND(INDIRECT(ADDRESS(ROW()+(0), COLUMN()+(-3), 1))*INDIRECT(ADDRESS(ROW()+(0), COLUMN()+(-1), 1)), 2)</f>
        <v>0.850000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0.014000</v>
      </c>
      <c r="H10" s="19"/>
      <c r="I10" s="20">
        <v>7.370000</v>
      </c>
      <c r="J10" s="20">
        <f ca="1">ROUND(INDIRECT(ADDRESS(ROW()+(0), COLUMN()+(-3), 1))*INDIRECT(ADDRESS(ROW()+(0), COLUMN()+(-1), 1)), 2)</f>
        <v>0.100000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0.021000</v>
      </c>
      <c r="H11" s="19"/>
      <c r="I11" s="20">
        <v>3.100000</v>
      </c>
      <c r="J11" s="20">
        <f ca="1">ROUND(INDIRECT(ADDRESS(ROW()+(0), COLUMN()+(-3), 1))*INDIRECT(ADDRESS(ROW()+(0), COLUMN()+(-1), 1)), 2)</f>
        <v>0.070000</v>
      </c>
      <c r="K11" s="20"/>
    </row>
    <row r="12" spans="1:11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0.014000</v>
      </c>
      <c r="H12" s="19"/>
      <c r="I12" s="20">
        <v>120.600000</v>
      </c>
      <c r="J12" s="20">
        <f ca="1">ROUND(INDIRECT(ADDRESS(ROW()+(0), COLUMN()+(-3), 1))*INDIRECT(ADDRESS(ROW()+(0), COLUMN()+(-1), 1)), 2)</f>
        <v>1.690000</v>
      </c>
      <c r="K12" s="20"/>
    </row>
    <row r="13" spans="1:11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0.014000</v>
      </c>
      <c r="H13" s="19"/>
      <c r="I13" s="20">
        <v>49.000000</v>
      </c>
      <c r="J13" s="20">
        <f ca="1">ROUND(INDIRECT(ADDRESS(ROW()+(0), COLUMN()+(-3), 1))*INDIRECT(ADDRESS(ROW()+(0), COLUMN()+(-1), 1)), 2)</f>
        <v>0.690000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0.381000</v>
      </c>
      <c r="H14" s="19"/>
      <c r="I14" s="20">
        <v>15.280000</v>
      </c>
      <c r="J14" s="20">
        <f ca="1">ROUND(INDIRECT(ADDRESS(ROW()+(0), COLUMN()+(-3), 1))*INDIRECT(ADDRESS(ROW()+(0), COLUMN()+(-1), 1)), 2)</f>
        <v>5.820000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0.381000</v>
      </c>
      <c r="H15" s="23"/>
      <c r="I15" s="24">
        <v>14.650000</v>
      </c>
      <c r="J15" s="24">
        <f ca="1">ROUND(INDIRECT(ADDRESS(ROW()+(0), COLUMN()+(-3), 1))*INDIRECT(ADDRESS(ROW()+(0), COLUMN()+(-1), 1)), 2)</f>
        <v>5.580000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49.490000</v>
      </c>
      <c r="J16" s="16">
        <f ca="1">ROUND(INDIRECT(ADDRESS(ROW()+(0), COLUMN()+(-3), 1))*INDIRECT(ADDRESS(ROW()+(0), COLUMN()+(-1), 1))/100, 2)</f>
        <v>0.990000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50.480000</v>
      </c>
      <c r="J17" s="24">
        <f ca="1">ROUND(INDIRECT(ADDRESS(ROW()+(0), COLUMN()+(-3), 1))*INDIRECT(ADDRESS(ROW()+(0), COLUMN()+(-1), 1))/100, 2)</f>
        <v>1.510000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51.990000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192005.000000</v>
      </c>
      <c r="G22" s="29"/>
      <c r="H22" s="29">
        <v>192006.000000</v>
      </c>
      <c r="I22" s="29"/>
      <c r="J22" s="29"/>
      <c r="K22" s="29" t="s">
        <v>46</v>
      </c>
    </row>
    <row r="23" spans="1:11" ht="21.6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3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