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<sst xmlns="http://schemas.openxmlformats.org/spreadsheetml/2006/main" count="51" uniqueCount="51">
  <si>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</si>
  <si>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EAM010</t>
  </si>
  <si>
    <t xml:space="preserve">m²</t>
  </si>
  <si>
    <t xml:space="preserve">Estrutura metálica realizada con pórticos.</t>
  </si>
  <si>
    <r>
      <rPr>
        <sz val="7.80"/>
        <color rgb="FF000000"/>
        <rFont val="Arial"/>
        <family val="2"/>
      </rPr>
      <t xml:space="preserve">Estrutura metálica realizada con pórticos de aceiro laminado </t>
    </r>
    <r>
      <rPr>
        <b/>
        <sz val="7.80"/>
        <color rgb="FF000000"/>
        <rFont val="Arial"/>
        <family val="2"/>
      </rPr>
      <t xml:space="preserve">S275JR</t>
    </r>
    <r>
      <rPr>
        <sz val="7.80"/>
        <color rgb="FF000000"/>
        <rFont val="Arial"/>
        <family val="2"/>
      </rPr>
      <t xml:space="preserve">, cunha cuantía de aceiro de </t>
    </r>
    <r>
      <rPr>
        <b/>
        <sz val="7.80"/>
        <color rgb="FF000000"/>
        <rFont val="Arial"/>
        <family val="2"/>
      </rPr>
      <t xml:space="preserve">32,8</t>
    </r>
    <r>
      <rPr>
        <sz val="7.80"/>
        <color rgb="FF000000"/>
        <rFont val="Arial"/>
        <family val="2"/>
      </rPr>
      <t xml:space="preserve"> kg/m², </t>
    </r>
    <r>
      <rPr>
        <b/>
        <sz val="7.80"/>
        <color rgb="FF000000"/>
        <rFont val="Arial"/>
        <family val="2"/>
      </rPr>
      <t xml:space="preserve">L &lt; 10</t>
    </r>
    <r>
      <rPr>
        <sz val="7.80"/>
        <color rgb="FF000000"/>
        <rFont val="Arial"/>
        <family val="2"/>
      </rPr>
      <t xml:space="preserve"> m, separación de </t>
    </r>
    <r>
      <rPr>
        <b/>
        <sz val="7.80"/>
        <color rgb="FF000000"/>
        <rFont val="Arial"/>
        <family val="2"/>
      </rPr>
      <t xml:space="preserve">4</t>
    </r>
    <r>
      <rPr>
        <sz val="7.80"/>
        <color rgb="FF000000"/>
        <rFont val="Arial"/>
        <family val="2"/>
      </rPr>
      <t xml:space="preserve"> m entre pórticos.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</si>
  <si>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</si>
  <si>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</si>
  <si>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</si>
  <si>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</si>
  <si>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</si>
  <si>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</si>
  <si>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mt07ala010l</t>
  </si>
  <si>
    <t xml:space="preserve">kg</t>
  </si>
  <si>
    <t xml:space="preserve">Aceiro laminado UNE-EN 10025 S275JR, en perfís laminados en quente, pórticos nave, para aplicacións estructurais.</t>
  </si>
  <si>
    <t xml:space="preserve">mt27pfi010</t>
  </si>
  <si>
    <t xml:space="preserve">l</t>
  </si>
  <si>
    <t xml:space="preserve">Imprimación de secado rápido, formulada con resinas alquídicas modificadas e fosfato de zinc.</t>
  </si>
  <si>
    <t xml:space="preserve">mq08sol010</t>
  </si>
  <si>
    <t xml:space="preserve">h</t>
  </si>
  <si>
    <t xml:space="preserve">Equipo de oxicorte, con acetileno coma combustible e osíxeno coma comburente.</t>
  </si>
  <si>
    <t xml:space="preserve">mq08sol020</t>
  </si>
  <si>
    <t xml:space="preserve">h</t>
  </si>
  <si>
    <t xml:space="preserve">Equipo e elementos auxiliares para soldaxe eléctrica.</t>
  </si>
  <si>
    <t xml:space="preserve">mq07ple010c</t>
  </si>
  <si>
    <t xml:space="preserve">Ude</t>
  </si>
  <si>
    <t xml:space="preserve">Aluguer diario de cesta elevadora de brazo articulado de 16 m de altura máxima de traballo, incluso mantemento e seguro de responsabilidade civil.</t>
  </si>
  <si>
    <t xml:space="preserve">mq07gte010a</t>
  </si>
  <si>
    <t xml:space="preserve">h</t>
  </si>
  <si>
    <t xml:space="preserve">Guindastre autopropulsado de brazo telescópico cunha capacidade de elevación de 12 t e 20 m de altura máxima de traballo.</t>
  </si>
  <si>
    <t xml:space="preserve">mo042</t>
  </si>
  <si>
    <t xml:space="preserve">h</t>
  </si>
  <si>
    <t xml:space="preserve">Oficial 1ª montador de estructura metálica.</t>
  </si>
  <si>
    <t xml:space="preserve">mo085</t>
  </si>
  <si>
    <t xml:space="preserve">h</t>
  </si>
  <si>
    <t xml:space="preserve">Axudante montador de estructura metálica.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</si>
  <si>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</si>
  <si>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</si>
  <si>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</si>
  <si>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</si>
  <si>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1,85€ nos primeiros 10 anos.</t>
  </si>
  <si>
    <t xml:space="preserve">Total:</t>
  </si>
  <si>
    <t xml:space="preserve">Referencia norma UNE e Título da norma trasposición de norma armonizada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</si>
  <si>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</si>
  <si>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</si>
  <si>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</si>
  <si>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10025-1:2006</t>
  </si>
  <si>
    <t xml:space="preserve">2+</t>
  </si>
  <si>
    <t xml:space="preserve">Productos laminados en caliente, de acero no aleado, para construcciones metálicas de uso general. Parte 1: Condiciones generales de suministro.</t>
  </si>
  <si>
    <t xml:space="preserve">(1) Data de aplicabilidade da norma armonizada e inicio do período de coexistencia</t>
  </si>
  <si>
    <t xml:space="preserve">(2) Data final do período de coexistencia / entrada en vigor marcado CE</t>
  </si>
  <si>
    <t xml:space="preserve">(3) Sistema de avaliación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</si>
</sst>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4.52" customWidth="1"/>
    <col min="3" max="3" width="1.89" customWidth="1"/>
    <col min="4" max="4" width="2.91" customWidth="1"/>
    <col min="5" max="5" width="64.84" customWidth="1"/>
    <col min="6" max="6" width="9.33" customWidth="1"/>
    <col min="7" max="7" width="3.79" customWidth="1"/>
    <col min="8" max="8" width="3.35" customWidth="1"/>
    <col min="9" max="9" width="7.14" customWidth="1"/>
    <col min="10" max="10" width="4.23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/>
      <c r="I7" s="9" t="s">
        <v>9</v>
      </c>
      <c r="J7" s="9" t="s">
        <v>10</v>
      </c>
      <c r="K7" s="9"/>
    </row>
    <row r="8" spans="1:11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32.800000</v>
      </c>
      <c r="H8" s="14"/>
      <c r="I8" s="16">
        <v>1.330000</v>
      </c>
      <c r="J8" s="16">
        <f ca="1">ROUND(INDIRECT(ADDRESS(ROW()+(0), COLUMN()+(-3), 1))*INDIRECT(ADDRESS(ROW()+(0), COLUMN()+(-1), 1)), 2)</f>
        <v>43.620000</v>
      </c>
      <c r="K8" s="16"/>
    </row>
    <row r="9" spans="1:11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0.312000</v>
      </c>
      <c r="H9" s="19"/>
      <c r="I9" s="20">
        <v>4.800000</v>
      </c>
      <c r="J9" s="20">
        <f ca="1">ROUND(INDIRECT(ADDRESS(ROW()+(0), COLUMN()+(-3), 1))*INDIRECT(ADDRESS(ROW()+(0), COLUMN()+(-1), 1)), 2)</f>
        <v>1.500000</v>
      </c>
      <c r="K9" s="20"/>
    </row>
    <row r="10" spans="1:11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7"/>
      <c r="G10" s="19">
        <v>0.014000</v>
      </c>
      <c r="H10" s="19"/>
      <c r="I10" s="20">
        <v>7.370000</v>
      </c>
      <c r="J10" s="20">
        <f ca="1">ROUND(INDIRECT(ADDRESS(ROW()+(0), COLUMN()+(-3), 1))*INDIRECT(ADDRESS(ROW()+(0), COLUMN()+(-1), 1)), 2)</f>
        <v>0.100000</v>
      </c>
      <c r="K10" s="20"/>
    </row>
    <row r="11" spans="1:11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7"/>
      <c r="G11" s="19">
        <v>0.021000</v>
      </c>
      <c r="H11" s="19"/>
      <c r="I11" s="20">
        <v>3.100000</v>
      </c>
      <c r="J11" s="20">
        <f ca="1">ROUND(INDIRECT(ADDRESS(ROW()+(0), COLUMN()+(-3), 1))*INDIRECT(ADDRESS(ROW()+(0), COLUMN()+(-1), 1)), 2)</f>
        <v>0.070000</v>
      </c>
      <c r="K11" s="20"/>
    </row>
    <row r="12" spans="1:11" ht="21.6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7"/>
      <c r="G12" s="19">
        <v>0.014000</v>
      </c>
      <c r="H12" s="19"/>
      <c r="I12" s="20">
        <v>120.600000</v>
      </c>
      <c r="J12" s="20">
        <f ca="1">ROUND(INDIRECT(ADDRESS(ROW()+(0), COLUMN()+(-3), 1))*INDIRECT(ADDRESS(ROW()+(0), COLUMN()+(-1), 1)), 2)</f>
        <v>1.690000</v>
      </c>
      <c r="K12" s="20"/>
    </row>
    <row r="13" spans="1:11" ht="21.6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7"/>
      <c r="G13" s="19">
        <v>0.014000</v>
      </c>
      <c r="H13" s="19"/>
      <c r="I13" s="20">
        <v>49.000000</v>
      </c>
      <c r="J13" s="20">
        <f ca="1">ROUND(INDIRECT(ADDRESS(ROW()+(0), COLUMN()+(-3), 1))*INDIRECT(ADDRESS(ROW()+(0), COLUMN()+(-1), 1)), 2)</f>
        <v>0.690000</v>
      </c>
      <c r="K13" s="20"/>
    </row>
    <row r="14" spans="1:11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7"/>
      <c r="G14" s="19">
        <v>0.367000</v>
      </c>
      <c r="H14" s="19"/>
      <c r="I14" s="20">
        <v>15.280000</v>
      </c>
      <c r="J14" s="20">
        <f ca="1">ROUND(INDIRECT(ADDRESS(ROW()+(0), COLUMN()+(-3), 1))*INDIRECT(ADDRESS(ROW()+(0), COLUMN()+(-1), 1)), 2)</f>
        <v>5.610000</v>
      </c>
      <c r="K14" s="20"/>
    </row>
    <row r="15" spans="1:11" ht="12.00" thickBot="1" customHeight="1">
      <c r="A15" s="17" t="s">
        <v>32</v>
      </c>
      <c r="B15" s="17"/>
      <c r="C15" s="21" t="s">
        <v>33</v>
      </c>
      <c r="D15" s="21"/>
      <c r="E15" s="22" t="s">
        <v>34</v>
      </c>
      <c r="F15" s="22"/>
      <c r="G15" s="23">
        <v>0.367000</v>
      </c>
      <c r="H15" s="23"/>
      <c r="I15" s="24">
        <v>14.650000</v>
      </c>
      <c r="J15" s="24">
        <f ca="1">ROUND(INDIRECT(ADDRESS(ROW()+(0), COLUMN()+(-3), 1))*INDIRECT(ADDRESS(ROW()+(0), COLUMN()+(-1), 1)), 2)</f>
        <v>5.380000</v>
      </c>
      <c r="K15" s="24"/>
    </row>
    <row r="16" spans="1:11" ht="12.00" thickBot="1" customHeight="1">
      <c r="A16" s="17"/>
      <c r="B16" s="17"/>
      <c r="C16" s="12" t="s">
        <v>35</v>
      </c>
      <c r="D16" s="12"/>
      <c r="E16" s="10" t="s">
        <v>36</v>
      </c>
      <c r="F16" s="10"/>
      <c r="G16" s="14">
        <v>2.000000</v>
      </c>
      <c r="H16" s="14"/>
      <c r="I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58.660000</v>
      </c>
      <c r="J16" s="16">
        <f ca="1">ROUND(INDIRECT(ADDRESS(ROW()+(0), COLUMN()+(-3), 1))*INDIRECT(ADDRESS(ROW()+(0), COLUMN()+(-1), 1))/100, 2)</f>
        <v>1.170000</v>
      </c>
      <c r="K16" s="16"/>
    </row>
    <row r="17" spans="1:11" ht="12.00" thickBot="1" customHeight="1">
      <c r="A17" s="22"/>
      <c r="B17" s="22"/>
      <c r="C17" s="21" t="s">
        <v>37</v>
      </c>
      <c r="D17" s="21"/>
      <c r="E17" s="22" t="s">
        <v>38</v>
      </c>
      <c r="F17" s="22"/>
      <c r="G17" s="23">
        <v>3.000000</v>
      </c>
      <c r="H17" s="23"/>
      <c r="I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59.830000</v>
      </c>
      <c r="J17" s="24">
        <f ca="1">ROUND(INDIRECT(ADDRESS(ROW()+(0), COLUMN()+(-3), 1))*INDIRECT(ADDRESS(ROW()+(0), COLUMN()+(-1), 1))/100, 2)</f>
        <v>1.790000</v>
      </c>
      <c r="K17" s="24"/>
    </row>
    <row r="18" spans="1:11" ht="12.00" thickBot="1" customHeight="1">
      <c r="A18" s="6" t="s">
        <v>39</v>
      </c>
      <c r="B18" s="6"/>
      <c r="C18" s="7"/>
      <c r="D18" s="7"/>
      <c r="E18" s="7"/>
      <c r="F18" s="7"/>
      <c r="G18" s="25"/>
      <c r="H18" s="25"/>
      <c r="I18" s="6" t="s">
        <v>40</v>
      </c>
      <c r="J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61.620000</v>
      </c>
      <c r="K18" s="26"/>
    </row>
    <row r="21" spans="1:11" ht="21.60" thickBot="1" customHeight="1">
      <c r="A21" s="27" t="s">
        <v>41</v>
      </c>
      <c r="B21" s="27"/>
      <c r="C21" s="27"/>
      <c r="D21" s="27"/>
      <c r="E21" s="27"/>
      <c r="F21" s="27" t="s">
        <v>42</v>
      </c>
      <c r="G21" s="27"/>
      <c r="H21" s="27" t="s">
        <v>43</v>
      </c>
      <c r="I21" s="27"/>
      <c r="J21" s="27"/>
      <c r="K21" s="27" t="s">
        <v>44</v>
      </c>
    </row>
    <row r="22" spans="1:11" ht="12.00" thickBot="1" customHeight="1">
      <c r="A22" s="28" t="s">
        <v>45</v>
      </c>
      <c r="B22" s="28"/>
      <c r="C22" s="28"/>
      <c r="D22" s="28"/>
      <c r="E22" s="28"/>
      <c r="F22" s="29">
        <v>192005.000000</v>
      </c>
      <c r="G22" s="29"/>
      <c r="H22" s="29">
        <v>192006.000000</v>
      </c>
      <c r="I22" s="29"/>
      <c r="J22" s="29"/>
      <c r="K22" s="29" t="s">
        <v>46</v>
      </c>
    </row>
    <row r="23" spans="1:11" ht="21.60" thickBot="1" customHeight="1">
      <c r="A23" s="30" t="s">
        <v>47</v>
      </c>
      <c r="B23" s="30"/>
      <c r="C23" s="30"/>
      <c r="D23" s="30"/>
      <c r="E23" s="30"/>
      <c r="F23" s="31"/>
      <c r="G23" s="31"/>
      <c r="H23" s="31"/>
      <c r="I23" s="31"/>
      <c r="J23" s="31"/>
      <c r="K23" s="31"/>
    </row>
    <row r="26" spans="1:1" ht="11.40" thickBot="1" customHeight="1">
      <c r="A26" s="1" t="s">
        <v>48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11.40" thickBot="1" customHeight="1">
      <c r="A27" s="1" t="s">
        <v>49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11.40" thickBot="1" customHeight="1">
      <c r="A28" s="1" t="s">
        <v>50</v>
      </c>
      <c r="B28" s="1"/>
      <c r="C28" s="1"/>
      <c r="D28" s="1"/>
      <c r="E28" s="1"/>
      <c r="F28" s="1"/>
      <c r="G28" s="1"/>
      <c r="H28" s="1"/>
      <c r="I28" s="1"/>
      <c r="J28" s="1"/>
      <c r="K28" s="1"/>
    </row>
  </sheetData>
  <mergeCells count="73">
    <mergeCell ref="A1:K1"/>
    <mergeCell ref="B3:C3"/>
    <mergeCell ref="D3:K3"/>
    <mergeCell ref="A4:K4"/>
    <mergeCell ref="A7:B7"/>
    <mergeCell ref="C7:D7"/>
    <mergeCell ref="E7:F7"/>
    <mergeCell ref="G7:H7"/>
    <mergeCell ref="J7:K7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F18"/>
    <mergeCell ref="G18:H18"/>
    <mergeCell ref="J18:K18"/>
    <mergeCell ref="A21:E21"/>
    <mergeCell ref="F21:G21"/>
    <mergeCell ref="H21:J21"/>
    <mergeCell ref="A22:E22"/>
    <mergeCell ref="F22:G23"/>
    <mergeCell ref="H22:J23"/>
    <mergeCell ref="K22:K23"/>
    <mergeCell ref="A23:E23"/>
    <mergeCell ref="A26:K26"/>
    <mergeCell ref="A27:K27"/>
    <mergeCell ref="A28:K28"/>
  </mergeCells>
  <pageMargins left="0.620079" right="0.472441" top="0.472441" bottom="0.472441" header="0.0" footer="0.0"/>
  <pageSetup paperSize="9" orientation="portrait"/>
  <rowBreaks count="0" manualBreakCount="0">
    </rowBreaks>
</worksheet>
</file>