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<sst xmlns="http://schemas.openxmlformats.org/spreadsheetml/2006/main" count="19" uniqueCount="19">
  <si>
    <t xml:space="preserve"/>
  </si>
  <si>
    <t xml:space="preserve">DRS031</t>
  </si>
  <si>
    <t xml:space="preserve">m</t>
  </si>
  <si>
    <t xml:space="preserve">Levantado de rodapé de pedra natural.</t>
  </si>
  <si>
    <r>
      <rPr>
        <b/>
        <sz val="7.80"/>
        <color rgb="FF000000"/>
        <rFont val="Arial"/>
        <family val="2"/>
      </rPr>
      <t xml:space="preserve">Levantado</t>
    </r>
    <r>
      <rPr>
        <sz val="7.80"/>
        <color rgb="FF000000"/>
        <rFont val="Arial"/>
        <family val="2"/>
      </rPr>
      <t xml:space="preserve"> de rodapé de </t>
    </r>
    <r>
      <rPr>
        <b/>
        <sz val="7.80"/>
        <color rgb="FF000000"/>
        <rFont val="Arial"/>
        <family val="2"/>
      </rPr>
      <t xml:space="preserve">pizarra</t>
    </r>
    <r>
      <rPr>
        <sz val="7.80"/>
        <color rgb="FF000000"/>
        <rFont val="Arial"/>
        <family val="2"/>
      </rPr>
      <t xml:space="preserve"> e picado do material de agarre, con medios manuais </t>
    </r>
    <r>
      <rPr>
        <b/>
        <sz val="7.80"/>
        <color rgb="FF000000"/>
        <rFont val="Arial"/>
        <family val="2"/>
      </rPr>
      <t xml:space="preserve">e carga manual de cascallos sobre camión ou contenedor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</si>
  <si>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</si>
  <si>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</si>
  <si>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</si>
  <si>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</si>
  <si>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</si>
  <si>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</si>
  <si>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mo104</t>
  </si>
  <si>
    <t xml:space="preserve">h</t>
  </si>
  <si>
    <t xml:space="preserve">Peón ordinario construcción.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</si>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</sst>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5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6" xfId="0" applyFont="1" applyAlignment="1">
      <alignment horizontal="center" vertical="top" wrapText="1"/>
    </xf>
    <xf numFmtId="200" fontId="0" fillId="0" borderId="6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5.83" customWidth="1"/>
    <col min="3" max="3" width="7.43" customWidth="1"/>
    <col min="4" max="4" width="12.39" customWidth="1"/>
    <col min="5" max="5" width="34.10" customWidth="1"/>
    <col min="6" max="6" width="15.01" customWidth="1"/>
    <col min="7" max="7" width="14.72" customWidth="1"/>
    <col min="8" max="8" width="21.13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21.6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9" t="s">
        <v>12</v>
      </c>
      <c r="E8" s="12" t="s">
        <v>13</v>
      </c>
      <c r="F8" s="14">
        <v>0.081000</v>
      </c>
      <c r="G8" s="16">
        <v>13.970000</v>
      </c>
      <c r="H8" s="16">
        <f ca="1">ROUND(INDIRECT(ADDRESS(ROW()+(0), COLUMN()+(-2), 1))*INDIRECT(ADDRESS(ROW()+(0), COLUMN()+(-1), 1)), 2)</f>
        <v>1.130000</v>
      </c>
    </row>
    <row r="9" spans="1:8" ht="12.00" thickBot="1" customHeight="1">
      <c r="A9" s="17"/>
      <c r="B9" s="17"/>
      <c r="C9" s="17"/>
      <c r="D9" s="18" t="s">
        <v>14</v>
      </c>
      <c r="E9" s="10" t="s">
        <v>15</v>
      </c>
      <c r="F9" s="19">
        <v>2.000000</v>
      </c>
      <c r="G9" s="20">
        <f ca="1">ROUND(SUM(INDIRECT(ADDRESS(ROW()+(-1), COLUMN()+(1), 1))), 2)</f>
        <v>1.130000</v>
      </c>
      <c r="H9" s="20">
        <f ca="1">ROUND(INDIRECT(ADDRESS(ROW()+(0), COLUMN()+(-2), 1))*INDIRECT(ADDRESS(ROW()+(0), COLUMN()+(-1), 1))/100, 2)</f>
        <v>0.020000</v>
      </c>
    </row>
    <row r="10" spans="1:8" ht="12.00" thickBot="1" customHeight="1">
      <c r="A10" s="21"/>
      <c r="B10" s="21"/>
      <c r="C10" s="21"/>
      <c r="D10" s="22" t="s">
        <v>16</v>
      </c>
      <c r="E10" s="21" t="s">
        <v>17</v>
      </c>
      <c r="F10" s="23">
        <v>3.000000</v>
      </c>
      <c r="G10" s="24">
        <f ca="1">ROUND(SUM(INDIRECT(ADDRESS(ROW()+(-1), COLUMN()+(1), 1)),INDIRECT(ADDRESS(ROW()+(-2), COLUMN()+(1), 1))), 2)</f>
        <v>1.150000</v>
      </c>
      <c r="H10" s="24">
        <f ca="1">ROUND(INDIRECT(ADDRESS(ROW()+(0), COLUMN()+(-2), 1))*INDIRECT(ADDRESS(ROW()+(0), COLUMN()+(-1), 1))/100, 2)</f>
        <v>0.030000</v>
      </c>
    </row>
    <row r="11" spans="1:8" ht="12.00" thickBot="1" customHeight="1">
      <c r="A11" s="25"/>
      <c r="B11" s="25"/>
      <c r="C11" s="25"/>
      <c r="D11" s="26"/>
      <c r="E11" s="26"/>
      <c r="F11" s="27"/>
      <c r="G11" s="6" t="s">
        <v>18</v>
      </c>
      <c r="H11" s="28">
        <f ca="1">ROUND(SUM(INDIRECT(ADDRESS(ROW()+(-1), COLUMN()+(0), 1)),INDIRECT(ADDRESS(ROW()+(-2), COLUMN()+(0), 1)),INDIRECT(ADDRESS(ROW()+(-3), COLUMN()+(0), 1))), 2)</f>
        <v>1.180000</v>
      </c>
    </row>
  </sheetData>
  <mergeCells count="8">
    <mergeCell ref="A1:H1"/>
    <mergeCell ref="C3:H3"/>
    <mergeCell ref="A4:H4"/>
    <mergeCell ref="A7:C7"/>
    <mergeCell ref="A8:C8"/>
    <mergeCell ref="A9:C9"/>
    <mergeCell ref="A10:C10"/>
    <mergeCell ref="A11:C11"/>
  </mergeCells>
  <pageMargins left="0.620079" right="0.472441" top="0.472441" bottom="0.472441" header="0.0" footer="0.0"/>
  <pageSetup paperSize="9" orientation="portrait"/>
  <rowBreaks count="0" manualBreakCount="0">
    </rowBreaks>
</worksheet>
</file>