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<sst xmlns="http://schemas.openxmlformats.org/spreadsheetml/2006/main" count="19" uniqueCount="19">
  <si>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</si>
  <si>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DQC070</t>
  </si>
  <si>
    <t xml:space="preserve">m²</t>
  </si>
  <si>
    <t xml:space="preserve">Desmontaxe de cobertura de zinc en cuberta inclinada.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</si>
  <si>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cobertura de </t>
    </r>
    <r>
      <rPr>
        <b/>
        <sz val="7.80"/>
        <color rgb="FF000000"/>
        <rFont val="Arial"/>
        <family val="2"/>
      </rPr>
      <t xml:space="preserve">bandexa</t>
    </r>
    <r>
      <rPr>
        <sz val="7.80"/>
        <color rgb="FF000000"/>
        <rFont val="Arial"/>
        <family val="2"/>
      </rPr>
      <t xml:space="preserve"> de zinc e elementos de fixación, </t>
    </r>
    <r>
      <rPr>
        <b/>
        <sz val="7.80"/>
        <color rgb="FF000000"/>
        <rFont val="Arial"/>
        <family val="2"/>
      </rPr>
      <t xml:space="preserve">colocada mecánicamente sobre taboleiro de madeira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menos de 20 m de altura</t>
    </r>
    <r>
      <rPr>
        <sz val="7.80"/>
        <color rgb="FF000000"/>
        <rFont val="Arial"/>
        <family val="2"/>
      </rPr>
      <t xml:space="preserve">, en cuberta inclinada </t>
    </r>
    <r>
      <rPr>
        <b/>
        <sz val="7.80"/>
        <color rgb="FF000000"/>
        <rFont val="Arial"/>
        <family val="2"/>
      </rPr>
      <t xml:space="preserve">a dúas augas</t>
    </r>
    <r>
      <rPr>
        <sz val="7.80"/>
        <color rgb="FF000000"/>
        <rFont val="Arial"/>
        <family val="2"/>
      </rPr>
      <t xml:space="preserve"> cunha pendente media do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con medios manuais </t>
    </r>
    <r>
      <rPr>
        <b/>
        <sz val="7.80"/>
        <color rgb="FF000000"/>
        <rFont val="Arial"/>
        <family val="2"/>
      </rPr>
      <t xml:space="preserve">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</si>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</sst>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1.71" customWidth="1"/>
    <col min="2" max="2" width="2.19" customWidth="1"/>
    <col min="3" max="3" width="10.20" customWidth="1"/>
    <col min="4" max="4" width="11.37" customWidth="1"/>
    <col min="5" max="5" width="22.73" customWidth="1"/>
    <col min="6" max="6" width="5.39" customWidth="1"/>
    <col min="7" max="7" width="9.62" customWidth="1"/>
    <col min="8" max="8" width="5.54" customWidth="1"/>
    <col min="9" max="9" width="9.18" customWidth="1"/>
    <col min="10" max="10" width="5.97" customWidth="1"/>
    <col min="11" max="11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0.346000</v>
      </c>
      <c r="G8" s="14"/>
      <c r="H8" s="16">
        <v>13.970000</v>
      </c>
      <c r="I8" s="16"/>
      <c r="J8" s="16">
        <f ca="1">ROUND(INDIRECT(ADDRESS(ROW()+(0), COLUMN()+(-4), 1))*INDIRECT(ADDRESS(ROW()+(0), COLUMN()+(-2), 1)), 2)</f>
        <v>4.830000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19"/>
      <c r="H9" s="20">
        <f ca="1">ROUND(SUM(INDIRECT(ADDRESS(ROW()+(-1), COLUMN()+(2), 1))), 2)</f>
        <v>4.830000</v>
      </c>
      <c r="I9" s="20"/>
      <c r="J9" s="20">
        <f ca="1">ROUND(INDIRECT(ADDRESS(ROW()+(0), COLUMN()+(-4), 1))*INDIRECT(ADDRESS(ROW()+(0), COLUMN()+(-2), 1))/100, 2)</f>
        <v>0.100000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3"/>
      <c r="H10" s="24">
        <f ca="1">ROUND(SUM(INDIRECT(ADDRESS(ROW()+(-1), COLUMN()+(2), 1)),INDIRECT(ADDRESS(ROW()+(-2), COLUMN()+(2), 1))), 2)</f>
        <v>4.930000</v>
      </c>
      <c r="I10" s="24"/>
      <c r="J10" s="24">
        <f ca="1">ROUND(INDIRECT(ADDRESS(ROW()+(0), COLUMN()+(-4), 1))*INDIRECT(ADDRESS(ROW()+(0), COLUMN()+(-2), 1))/100, 2)</f>
        <v>0.150000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27"/>
      <c r="H11" s="6" t="s">
        <v>18</v>
      </c>
      <c r="I11" s="6"/>
      <c r="J11" s="28">
        <f ca="1">ROUND(SUM(INDIRECT(ADDRESS(ROW()+(-1), COLUMN()+(0), 1)),INDIRECT(ADDRESS(ROW()+(-2), COLUMN()+(0), 1)),INDIRECT(ADDRESS(ROW()+(-3), COLUMN()+(0), 1))), 2)</f>
        <v>5.080000</v>
      </c>
      <c r="K11" s="28"/>
    </row>
  </sheetData>
  <mergeCells count="3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