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<sst xmlns="http://schemas.openxmlformats.org/spreadsheetml/2006/main" count="40" uniqueCount="40">
  <si>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</si>
  <si>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DFP010</t>
  </si>
  <si>
    <t xml:space="preserve">m²</t>
  </si>
  <si>
    <t xml:space="preserve">Demolición de cerramento de paneis prefabricados de formigón.</t>
  </si>
  <si>
    <r>
      <rPr>
        <sz val="7.80"/>
        <color rgb="FF000000"/>
        <rFont val="Arial"/>
        <family val="2"/>
      </rPr>
      <t xml:space="preserve">Demolición de cerramento de fachada formado por paneis prefabricados de formigón de ata 20 cm de grosor, </t>
    </r>
    <r>
      <rPr>
        <b/>
        <sz val="7.80"/>
        <color rgb="FF000000"/>
        <rFont val="Arial"/>
        <family val="2"/>
      </rPr>
      <t xml:space="preserve">montados horizontalmente</t>
    </r>
    <r>
      <rPr>
        <sz val="7.80"/>
        <color rgb="FF000000"/>
        <rFont val="Arial"/>
        <family val="2"/>
      </rPr>
      <t xml:space="preserve">, con medios mecánicos, e carga mecánica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</si>
  <si>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</si>
  <si>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</si>
  <si>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</si>
  <si>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</si>
  <si>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</si>
  <si>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</si>
  <si>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</si>
  <si>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</si>
  <si>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</si>
  <si>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</si>
  <si>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</si>
  <si>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</si>
  <si>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mq01pan010b</t>
  </si>
  <si>
    <t xml:space="preserve">h</t>
  </si>
  <si>
    <t xml:space="preserve">Pala cargadora sobre neumáticos de 85 CV/1,2 m³.</t>
  </si>
  <si>
    <t xml:space="preserve">mq07gte010f</t>
  </si>
  <si>
    <t xml:space="preserve">h</t>
  </si>
  <si>
    <t xml:space="preserve">Guindastre autopropulsado de brazo telescópico cunha capacidade de elevación de 60 t e 58 m de altura máxima de traballo.</t>
  </si>
  <si>
    <t xml:space="preserve">mq08sol010</t>
  </si>
  <si>
    <t xml:space="preserve">h</t>
  </si>
  <si>
    <t xml:space="preserve">Equipo de oxicorte, con acetileno coma combustible e osíxeno coma comburente.</t>
  </si>
  <si>
    <t xml:space="preserve">mo017</t>
  </si>
  <si>
    <t xml:space="preserve">h</t>
  </si>
  <si>
    <t xml:space="preserve">Oficial 1ª soldador.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</si>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</sst>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0.73" customWidth="1"/>
    <col min="4" max="4" width="15.88" customWidth="1"/>
    <col min="5" max="5" width="57.85" customWidth="1"/>
    <col min="6" max="6" width="1.31" customWidth="1"/>
    <col min="7" max="7" width="6.41" customWidth="1"/>
    <col min="8" max="8" width="1.46" customWidth="1"/>
    <col min="9" max="9" width="5.68" customWidth="1"/>
    <col min="10" max="10" width="3.50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0.344000</v>
      </c>
      <c r="H8" s="16">
        <v>4.080000</v>
      </c>
      <c r="I8" s="16"/>
      <c r="J8" s="16">
        <f ca="1">ROUND(INDIRECT(ADDRESS(ROW()+(0), COLUMN()+(-3), 1))*INDIRECT(ADDRESS(ROW()+(0), COLUMN()+(-2), 1)), 2)</f>
        <v>1.400000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0.172000</v>
      </c>
      <c r="H9" s="20">
        <v>6.920000</v>
      </c>
      <c r="I9" s="20"/>
      <c r="J9" s="20">
        <f ca="1">ROUND(INDIRECT(ADDRESS(ROW()+(0), COLUMN()+(-3), 1))*INDIRECT(ADDRESS(ROW()+(0), COLUMN()+(-2), 1)), 2)</f>
        <v>1.190000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0.003000</v>
      </c>
      <c r="H10" s="20">
        <v>43.590000</v>
      </c>
      <c r="I10" s="20"/>
      <c r="J10" s="20">
        <f ca="1">ROUND(INDIRECT(ADDRESS(ROW()+(0), COLUMN()+(-3), 1))*INDIRECT(ADDRESS(ROW()+(0), COLUMN()+(-2), 1)), 2)</f>
        <v>0.130000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0.070000</v>
      </c>
      <c r="H11" s="20">
        <v>113.000000</v>
      </c>
      <c r="I11" s="20"/>
      <c r="J11" s="20">
        <f ca="1">ROUND(INDIRECT(ADDRESS(ROW()+(0), COLUMN()+(-3), 1))*INDIRECT(ADDRESS(ROW()+(0), COLUMN()+(-2), 1)), 2)</f>
        <v>7.910000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0.071000</v>
      </c>
      <c r="H12" s="20">
        <v>7.370000</v>
      </c>
      <c r="I12" s="20"/>
      <c r="J12" s="20">
        <f ca="1">ROUND(INDIRECT(ADDRESS(ROW()+(0), COLUMN()+(-3), 1))*INDIRECT(ADDRESS(ROW()+(0), COLUMN()+(-2), 1)), 2)</f>
        <v>0.520000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0.068000</v>
      </c>
      <c r="H13" s="20">
        <v>15.520000</v>
      </c>
      <c r="I13" s="20"/>
      <c r="J13" s="20">
        <f ca="1">ROUND(INDIRECT(ADDRESS(ROW()+(0), COLUMN()+(-3), 1))*INDIRECT(ADDRESS(ROW()+(0), COLUMN()+(-2), 1)), 2)</f>
        <v>1.060000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0.135000</v>
      </c>
      <c r="H14" s="20">
        <v>14.470000</v>
      </c>
      <c r="I14" s="20"/>
      <c r="J14" s="20">
        <f ca="1">ROUND(INDIRECT(ADDRESS(ROW()+(0), COLUMN()+(-3), 1))*INDIRECT(ADDRESS(ROW()+(0), COLUMN()+(-2), 1)), 2)</f>
        <v>1.950000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0.339000</v>
      </c>
      <c r="H15" s="24">
        <v>13.970000</v>
      </c>
      <c r="I15" s="24"/>
      <c r="J15" s="24">
        <f ca="1">ROUND(INDIRECT(ADDRESS(ROW()+(0), COLUMN()+(-3), 1))*INDIRECT(ADDRESS(ROW()+(0), COLUMN()+(-2), 1)), 2)</f>
        <v>4.740000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18.900000</v>
      </c>
      <c r="I16" s="16"/>
      <c r="J16" s="16">
        <f ca="1">ROUND(INDIRECT(ADDRESS(ROW()+(0), COLUMN()+(-3), 1))*INDIRECT(ADDRESS(ROW()+(0), COLUMN()+(-2), 1))/100, 2)</f>
        <v>0.380000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19.280000</v>
      </c>
      <c r="I17" s="24"/>
      <c r="J17" s="24">
        <f ca="1">ROUND(INDIRECT(ADDRESS(ROW()+(0), COLUMN()+(-3), 1))*INDIRECT(ADDRESS(ROW()+(0), COLUMN()+(-2), 1))/100, 2)</f>
        <v>0.580000</v>
      </c>
      <c r="K17" s="24"/>
    </row>
    <row r="18" spans="1:11" ht="12.00" thickBot="1" customHeight="1">
      <c r="A18" s="25"/>
      <c r="B18" s="26"/>
      <c r="C18" s="26"/>
      <c r="D18" s="26"/>
      <c r="E18" s="26"/>
      <c r="F18" s="26"/>
      <c r="G18" s="27"/>
      <c r="H18" s="6" t="s">
        <v>39</v>
      </c>
      <c r="I18" s="6"/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19.860000</v>
      </c>
      <c r="K18" s="28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